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53222"/>
  <mc:AlternateContent xmlns:mc="http://schemas.openxmlformats.org/markup-compatibility/2006">
    <mc:Choice Requires="x15">
      <x15ac:absPath xmlns:x15ac="http://schemas.microsoft.com/office/spreadsheetml/2010/11/ac" url="P:\INTERREG V A Rhin supérieur\2.VIE DU PROGRAMME\1. Projets\9-APPELS A PROJETS\2-MP\0.CADRE GENERAL\2. Procédures\2. DIM\V.5 05.12.2017\PDF\"/>
    </mc:Choice>
  </mc:AlternateContent>
  <bookViews>
    <workbookView xWindow="0" yWindow="0" windowWidth="28800" windowHeight="10935" activeTab="2"/>
  </bookViews>
  <sheets>
    <sheet name="Dépenses_Kostenplan" sheetId="3" r:id="rId1"/>
    <sheet name="Détails_Erläuterungen" sheetId="4" r:id="rId2"/>
    <sheet name="Ressources_Finanzierungsplan" sheetId="2" r:id="rId3"/>
    <sheet name="Données internes" sheetId="5" state="hidden" r:id="rId4"/>
  </sheets>
  <definedNames>
    <definedName name="_xlnm.Print_Area" localSheetId="0">Dépenses_Kostenplan!$A$1:$N$25</definedName>
    <definedName name="_xlnm.Print_Area" localSheetId="1">Détails_Erläuterungen!$A$1:$L$12</definedName>
    <definedName name="_xlnm.Print_Area" localSheetId="2">Ressources_Finanzierungsplan!$A$1:$U$39</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35" i="2" l="1"/>
  <c r="D17" i="3" l="1"/>
  <c r="C13" i="2"/>
  <c r="J33" i="2"/>
  <c r="M33" i="2"/>
  <c r="L33" i="2"/>
  <c r="K33" i="2"/>
  <c r="M9" i="2"/>
  <c r="L9" i="2"/>
  <c r="K9" i="2"/>
  <c r="J9" i="2"/>
  <c r="N8" i="2"/>
  <c r="N24" i="3"/>
  <c r="N23" i="3"/>
  <c r="N22" i="3"/>
  <c r="N21" i="3"/>
  <c r="N20" i="3"/>
  <c r="N19" i="3"/>
  <c r="N18" i="3"/>
  <c r="L17" i="3"/>
  <c r="N32" i="2"/>
  <c r="N31" i="2"/>
  <c r="N30" i="2"/>
  <c r="N29" i="2"/>
  <c r="N28" i="2"/>
  <c r="N27" i="2"/>
  <c r="N26" i="2"/>
  <c r="N25" i="2"/>
  <c r="N24" i="2"/>
  <c r="N23" i="2"/>
  <c r="N22" i="2"/>
  <c r="N21" i="2"/>
  <c r="N20" i="2"/>
  <c r="N19" i="2"/>
  <c r="N18" i="2"/>
  <c r="N17" i="2"/>
  <c r="N16" i="2"/>
  <c r="N14" i="2"/>
  <c r="N15" i="2"/>
  <c r="L13" i="2"/>
  <c r="N17" i="3"/>
  <c r="L5" i="2"/>
  <c r="L12" i="2"/>
  <c r="K4" i="4"/>
  <c r="N16" i="3"/>
  <c r="K8" i="3"/>
  <c r="L9" i="3"/>
  <c r="N12" i="3"/>
  <c r="N11" i="3"/>
  <c r="L15" i="3"/>
  <c r="L8" i="3"/>
  <c r="L14" i="3"/>
  <c r="L13" i="3"/>
  <c r="L25" i="3"/>
  <c r="F5" i="2"/>
  <c r="L34" i="2"/>
  <c r="L6" i="2"/>
  <c r="C5" i="2"/>
  <c r="D5" i="2"/>
  <c r="E5" i="2"/>
  <c r="J5" i="2"/>
  <c r="E4" i="4"/>
  <c r="M13" i="2"/>
  <c r="K13" i="2"/>
  <c r="J13" i="2"/>
  <c r="I13" i="2"/>
  <c r="F13" i="2"/>
  <c r="G13" i="2"/>
  <c r="H13" i="2"/>
  <c r="E13" i="2"/>
  <c r="D13" i="2"/>
  <c r="B1" i="4"/>
  <c r="C1" i="2"/>
  <c r="N13" i="2"/>
  <c r="C12" i="2"/>
  <c r="B4" i="4"/>
  <c r="F9" i="3"/>
  <c r="I4" i="4"/>
  <c r="J4" i="4"/>
  <c r="L4" i="4"/>
  <c r="H4" i="4"/>
  <c r="G4" i="4"/>
  <c r="F4" i="4"/>
  <c r="D4" i="4"/>
  <c r="C4" i="4"/>
  <c r="K5" i="2"/>
  <c r="K12" i="2"/>
  <c r="M5" i="2"/>
  <c r="F12" i="2"/>
  <c r="G5" i="2"/>
  <c r="G12" i="2"/>
  <c r="H5" i="2"/>
  <c r="H12" i="2"/>
  <c r="I5" i="2"/>
  <c r="I12" i="2"/>
  <c r="K23" i="3"/>
  <c r="M23" i="3"/>
  <c r="G23" i="3"/>
  <c r="H23" i="3"/>
  <c r="I23" i="3"/>
  <c r="K21" i="3"/>
  <c r="M21" i="3"/>
  <c r="G21" i="3"/>
  <c r="H21" i="3"/>
  <c r="I21" i="3"/>
  <c r="K17" i="3"/>
  <c r="M17" i="3"/>
  <c r="G17" i="3"/>
  <c r="H17" i="3"/>
  <c r="I17" i="3"/>
  <c r="K15" i="3"/>
  <c r="G15" i="3"/>
  <c r="H15" i="3"/>
  <c r="I15" i="3"/>
  <c r="K9" i="3"/>
  <c r="K14" i="3"/>
  <c r="K13" i="3"/>
  <c r="K25" i="3"/>
  <c r="K34" i="2"/>
  <c r="H9" i="3"/>
  <c r="H8" i="3"/>
  <c r="G9" i="3"/>
  <c r="I9" i="3"/>
  <c r="I14" i="3"/>
  <c r="I13" i="3"/>
  <c r="H14" i="3"/>
  <c r="H13" i="3"/>
  <c r="H25" i="3"/>
  <c r="H6" i="2"/>
  <c r="I8" i="3"/>
  <c r="I25" i="3"/>
  <c r="I6" i="2"/>
  <c r="I7" i="2"/>
  <c r="I33" i="2"/>
  <c r="H7" i="2"/>
  <c r="H33" i="2"/>
  <c r="K6" i="2"/>
  <c r="M12" i="2"/>
  <c r="J12" i="2"/>
  <c r="E12" i="2"/>
  <c r="D12" i="2"/>
  <c r="I35" i="2"/>
  <c r="I34" i="2"/>
  <c r="H34" i="2"/>
  <c r="H35" i="2"/>
  <c r="H9" i="2"/>
  <c r="I9" i="2"/>
  <c r="N15" i="3"/>
  <c r="J15" i="3"/>
  <c r="J23" i="3"/>
  <c r="J21" i="3"/>
  <c r="J17" i="3"/>
  <c r="J9" i="3"/>
  <c r="J8" i="3"/>
  <c r="C23" i="3"/>
  <c r="J14" i="3"/>
  <c r="J13" i="3"/>
  <c r="J25" i="3"/>
  <c r="J6" i="2"/>
  <c r="J34" i="2"/>
  <c r="F23" i="3"/>
  <c r="D23" i="3"/>
  <c r="F21" i="3"/>
  <c r="E21" i="3"/>
  <c r="D21" i="3"/>
  <c r="C21" i="3"/>
  <c r="F17" i="3"/>
  <c r="E17" i="3"/>
  <c r="C17" i="3"/>
  <c r="D15" i="3"/>
  <c r="D9" i="3"/>
  <c r="D8" i="3"/>
  <c r="E15" i="3"/>
  <c r="F15" i="3"/>
  <c r="M15" i="3"/>
  <c r="M9" i="3"/>
  <c r="C15" i="3"/>
  <c r="M14" i="3"/>
  <c r="M8" i="3"/>
  <c r="C9" i="3"/>
  <c r="D14" i="3"/>
  <c r="M13" i="3"/>
  <c r="M25" i="3"/>
  <c r="M6" i="2"/>
  <c r="M34" i="2"/>
  <c r="C8" i="3"/>
  <c r="C14" i="3"/>
  <c r="C13" i="3"/>
  <c r="D13" i="3"/>
  <c r="D25" i="3"/>
  <c r="D6" i="2"/>
  <c r="D7" i="2"/>
  <c r="D33" i="2"/>
  <c r="D34" i="2"/>
  <c r="D35" i="2"/>
  <c r="C25" i="3"/>
  <c r="C6" i="2"/>
  <c r="D9" i="2"/>
  <c r="E23" i="3"/>
  <c r="E9" i="3"/>
  <c r="N9" i="3"/>
  <c r="C7" i="2"/>
  <c r="C9" i="2"/>
  <c r="E8" i="3"/>
  <c r="E14" i="3"/>
  <c r="N14" i="3"/>
  <c r="N13" i="3"/>
  <c r="C35" i="2"/>
  <c r="C33" i="2"/>
  <c r="C34" i="2"/>
  <c r="E13" i="3"/>
  <c r="E25" i="3"/>
  <c r="E6" i="2"/>
  <c r="E7" i="2"/>
  <c r="E35" i="2"/>
  <c r="E33" i="2"/>
  <c r="E34" i="2"/>
  <c r="N7" i="2"/>
  <c r="E9" i="2"/>
  <c r="N9" i="2"/>
  <c r="F8" i="3"/>
  <c r="F14" i="3"/>
  <c r="F13" i="3"/>
  <c r="F25" i="3"/>
  <c r="F6" i="2"/>
  <c r="F7" i="2"/>
  <c r="F33" i="2"/>
  <c r="F35" i="2"/>
  <c r="G8" i="3"/>
  <c r="N8" i="3"/>
  <c r="N25" i="3"/>
  <c r="G14" i="3"/>
  <c r="F9" i="2"/>
  <c r="F34" i="2"/>
  <c r="G13" i="3"/>
  <c r="G25" i="3"/>
  <c r="G6" i="2"/>
  <c r="N6" i="2"/>
  <c r="G7" i="2"/>
  <c r="G33" i="2"/>
  <c r="N33" i="2"/>
  <c r="N34" i="2"/>
  <c r="G35" i="2"/>
  <c r="G9" i="2"/>
  <c r="G34" i="2"/>
</calcChain>
</file>

<file path=xl/sharedStrings.xml><?xml version="1.0" encoding="utf-8"?>
<sst xmlns="http://schemas.openxmlformats.org/spreadsheetml/2006/main" count="132" uniqueCount="89">
  <si>
    <t>&lt;xxx&gt;</t>
  </si>
  <si>
    <t xml:space="preserve">&lt;xxx&gt; </t>
  </si>
  <si>
    <r>
      <t xml:space="preserve">Ligne budgétaire
</t>
    </r>
    <r>
      <rPr>
        <b/>
        <i/>
        <sz val="10"/>
        <color theme="0"/>
        <rFont val="Calibri"/>
        <family val="2"/>
        <scheme val="minor"/>
      </rPr>
      <t>Ausgabenposten</t>
    </r>
  </si>
  <si>
    <t>Forfait 20 %
Pauschalsatz 20 %</t>
  </si>
  <si>
    <t>Justification au réel
Nachweis tatsächliche Kosten</t>
  </si>
  <si>
    <t>Détail du contenu de la ligne budgétaire
Erläuterungen zu diesem Ausgabenposten</t>
  </si>
  <si>
    <r>
      <t xml:space="preserve">Salarié(s)
</t>
    </r>
    <r>
      <rPr>
        <sz val="10"/>
        <color theme="1" tint="0.249977111117893"/>
        <rFont val="Calibri"/>
        <family val="2"/>
        <scheme val="minor"/>
      </rPr>
      <t>Beschäftigte(r)</t>
    </r>
  </si>
  <si>
    <r>
      <t xml:space="preserve">Bénévole(s)
</t>
    </r>
    <r>
      <rPr>
        <sz val="10"/>
        <color theme="1" tint="0.249977111117893"/>
        <rFont val="Calibri"/>
        <family val="2"/>
        <scheme val="minor"/>
      </rPr>
      <t>Ehrenamtliche Mitarbeiter(in)</t>
    </r>
  </si>
  <si>
    <r>
      <t xml:space="preserve">Frais de déplacement, d'hébergement et de restauration
</t>
    </r>
    <r>
      <rPr>
        <sz val="10"/>
        <color theme="1" tint="0.249977111117893"/>
        <rFont val="Calibri"/>
        <family val="2"/>
        <scheme val="minor"/>
      </rPr>
      <t>Reise- und Unterbringungskosten</t>
    </r>
  </si>
  <si>
    <r>
      <t xml:space="preserve">Traductions et interprétariat
</t>
    </r>
    <r>
      <rPr>
        <sz val="10"/>
        <color theme="1" tint="0.249977111117893"/>
        <rFont val="Calibri"/>
        <family val="2"/>
        <scheme val="minor"/>
      </rPr>
      <t>Übersetzungsdienstleistungen</t>
    </r>
  </si>
  <si>
    <r>
      <t xml:space="preserve">Promotion, communication, publicité
</t>
    </r>
    <r>
      <rPr>
        <sz val="10"/>
        <color theme="1" tint="0.249977111117893"/>
        <rFont val="Calibri"/>
        <family val="2"/>
        <scheme val="minor"/>
      </rPr>
      <t>Werbung, Kommunikation und Öffentlichkeitsarbeit</t>
    </r>
  </si>
  <si>
    <r>
      <t xml:space="preserve">Achat d'équipement
</t>
    </r>
    <r>
      <rPr>
        <sz val="10"/>
        <color theme="1" tint="0.249977111117893"/>
        <rFont val="Calibri"/>
        <family val="2"/>
        <scheme val="minor"/>
      </rPr>
      <t>Ausrüstungskosten</t>
    </r>
  </si>
  <si>
    <r>
      <t xml:space="preserve">Frais d’infrastructure (CD)
</t>
    </r>
    <r>
      <rPr>
        <sz val="10"/>
        <color theme="1" tint="0.249977111117893"/>
        <rFont val="Calibri"/>
        <family val="2"/>
        <scheme val="minor"/>
      </rPr>
      <t>Infrastrukturkosten (DK)</t>
    </r>
  </si>
  <si>
    <r>
      <t xml:space="preserve">Frais liés à l'organisation et à la mise en œuvre des évènements ou réunions (y compris loyer, restauration, location de matériel etc.)
</t>
    </r>
    <r>
      <rPr>
        <sz val="10"/>
        <color theme="1" tint="0.249977111117893"/>
        <rFont val="Calibri"/>
        <family val="2"/>
        <scheme val="minor"/>
      </rPr>
      <t xml:space="preserve">Kosten im Zusammenhang mit der Organisation und Dürchführung von Veranstaltunge oder Sitzungen (einschliesslich Miete, Catering und Miete von Ausrüstungen) </t>
    </r>
  </si>
  <si>
    <t>A</t>
  </si>
  <si>
    <t>B</t>
  </si>
  <si>
    <t>D</t>
  </si>
  <si>
    <t>E</t>
  </si>
  <si>
    <t>F</t>
  </si>
  <si>
    <t>G</t>
  </si>
  <si>
    <t>H</t>
  </si>
  <si>
    <t>i</t>
  </si>
  <si>
    <t>J</t>
  </si>
  <si>
    <r>
      <rPr>
        <b/>
        <sz val="11"/>
        <rFont val="Calibri"/>
        <family val="2"/>
        <scheme val="minor"/>
      </rPr>
      <t xml:space="preserve">TOTAL DES RESSOURCES DISPONIBLES pour les PARTENAIRES </t>
    </r>
    <r>
      <rPr>
        <b/>
        <sz val="11"/>
        <color theme="1"/>
        <rFont val="Calibri"/>
        <family val="2"/>
        <scheme val="minor"/>
      </rPr>
      <t xml:space="preserve">
</t>
    </r>
    <r>
      <rPr>
        <b/>
        <i/>
        <sz val="11"/>
        <color theme="1" tint="0.249977111117893"/>
        <rFont val="Calibri"/>
        <family val="2"/>
        <scheme val="minor"/>
      </rPr>
      <t>GESAMTRESSOURCEN FÜR DIE PARTNER</t>
    </r>
  </si>
  <si>
    <r>
      <t>Recettes /</t>
    </r>
    <r>
      <rPr>
        <b/>
        <sz val="11"/>
        <color theme="1" tint="0.249977111117893"/>
        <rFont val="Calibri"/>
        <family val="2"/>
        <scheme val="minor"/>
      </rPr>
      <t xml:space="preserve"> </t>
    </r>
    <r>
      <rPr>
        <b/>
        <i/>
        <sz val="11"/>
        <color theme="1" tint="0.249977111117893"/>
        <rFont val="Calibri"/>
        <family val="2"/>
        <scheme val="minor"/>
      </rPr>
      <t>Einnahmen</t>
    </r>
  </si>
  <si>
    <r>
      <rPr>
        <b/>
        <sz val="20"/>
        <color rgb="FFD24E04"/>
        <rFont val="Calibri"/>
        <family val="2"/>
        <scheme val="minor"/>
      </rPr>
      <t>Budget en dépenses microprojets</t>
    </r>
    <r>
      <rPr>
        <b/>
        <sz val="20"/>
        <color rgb="FF6699FF"/>
        <rFont val="Calibri"/>
        <family val="2"/>
        <scheme val="minor"/>
      </rPr>
      <t xml:space="preserve">
</t>
    </r>
    <r>
      <rPr>
        <b/>
        <sz val="20"/>
        <color theme="1" tint="0.249977111117893"/>
        <rFont val="Calibri"/>
        <family val="2"/>
        <scheme val="minor"/>
      </rPr>
      <t>Kostenplan Kleinprojekte</t>
    </r>
  </si>
  <si>
    <r>
      <rPr>
        <b/>
        <sz val="20"/>
        <color rgb="FFD24E04"/>
        <rFont val="Calibri"/>
        <family val="2"/>
        <scheme val="minor"/>
      </rPr>
      <t>Budget en ressources microprojets</t>
    </r>
    <r>
      <rPr>
        <b/>
        <sz val="20"/>
        <color rgb="FF6699FF"/>
        <rFont val="Calibri"/>
        <family val="2"/>
        <scheme val="minor"/>
      </rPr>
      <t xml:space="preserve">
</t>
    </r>
    <r>
      <rPr>
        <b/>
        <sz val="20"/>
        <color theme="1" tint="0.249977111117893"/>
        <rFont val="Calibri"/>
        <family val="2"/>
        <scheme val="minor"/>
      </rPr>
      <t>Finanzierungsplan Kleinprojekte</t>
    </r>
  </si>
  <si>
    <t xml:space="preserve">  </t>
  </si>
  <si>
    <t>K</t>
  </si>
  <si>
    <r>
      <t xml:space="preserve">PARTENAIRES FR ou DE effectuant des dépenses 
</t>
    </r>
    <r>
      <rPr>
        <b/>
        <sz val="11"/>
        <color theme="1" tint="0.249977111117893"/>
        <rFont val="Calibri"/>
        <family val="2"/>
        <scheme val="minor"/>
      </rPr>
      <t>DE und FR PARTNER, die Ausgaben tätigen</t>
    </r>
  </si>
  <si>
    <r>
      <t xml:space="preserve">PARTENAIRES CH effectuant des dépenses 
</t>
    </r>
    <r>
      <rPr>
        <b/>
        <sz val="11"/>
        <color theme="1" tint="0.249977111117893"/>
        <rFont val="Calibri"/>
        <family val="2"/>
        <scheme val="minor"/>
      </rPr>
      <t>CH PARTNER, die Ausgaben tätigen</t>
    </r>
  </si>
  <si>
    <t>xxx</t>
  </si>
  <si>
    <r>
      <t xml:space="preserve">PARTENAIRES FR ou DE effectuant des dépenses
</t>
    </r>
    <r>
      <rPr>
        <b/>
        <sz val="11"/>
        <color theme="1" tint="0.34998626667073579"/>
        <rFont val="Calibri"/>
        <family val="2"/>
        <scheme val="minor"/>
      </rPr>
      <t>DE und FR PARTNER, die Ausgaben tätigen</t>
    </r>
  </si>
  <si>
    <r>
      <t xml:space="preserve">PARTENAIRES CH effectuant des dépenses 
</t>
    </r>
    <r>
      <rPr>
        <b/>
        <sz val="11"/>
        <color theme="1" tint="0.34998626667073579"/>
        <rFont val="Calibri"/>
        <family val="2"/>
        <scheme val="minor"/>
      </rPr>
      <t>CH PARTNER, die Ausgaben tätigen</t>
    </r>
  </si>
  <si>
    <r>
      <t xml:space="preserve">PORTEUR DE MICROPROJET / </t>
    </r>
    <r>
      <rPr>
        <b/>
        <sz val="11"/>
        <color theme="1" tint="0.34998626667073579"/>
        <rFont val="Calibri"/>
        <family val="2"/>
        <scheme val="minor"/>
      </rPr>
      <t>KLEINPROJEKTTRÄGER</t>
    </r>
  </si>
  <si>
    <r>
      <t xml:space="preserve">TOTAL MICROPROJET
</t>
    </r>
    <r>
      <rPr>
        <b/>
        <sz val="11"/>
        <color theme="1" tint="0.34998626667073579"/>
        <rFont val="Calibri"/>
        <family val="2"/>
        <scheme val="minor"/>
      </rPr>
      <t>GESAMT KLEINPROJEKT</t>
    </r>
  </si>
  <si>
    <r>
      <t xml:space="preserve">Salarié(s)
</t>
    </r>
    <r>
      <rPr>
        <sz val="11"/>
        <color theme="1" tint="0.249977111117893"/>
        <rFont val="Calibri"/>
        <family val="2"/>
        <scheme val="minor"/>
      </rPr>
      <t>Beschäftigte(r)</t>
    </r>
  </si>
  <si>
    <r>
      <t xml:space="preserve">Bénévole(s)
</t>
    </r>
    <r>
      <rPr>
        <sz val="11"/>
        <color theme="1" tint="0.249977111117893"/>
        <rFont val="Calibri"/>
        <family val="2"/>
        <scheme val="minor"/>
      </rPr>
      <t>Ehrenamtliche Mitarbeiter(in)</t>
    </r>
  </si>
  <si>
    <r>
      <rPr>
        <sz val="11"/>
        <rFont val="Calibri"/>
        <family val="2"/>
        <scheme val="minor"/>
      </rPr>
      <t xml:space="preserve">= 15 % des frais de personnel éligibles </t>
    </r>
    <r>
      <rPr>
        <sz val="11"/>
        <color theme="1" tint="0.249977111117893"/>
        <rFont val="Calibri"/>
        <family val="2"/>
        <scheme val="minor"/>
      </rPr>
      <t xml:space="preserve">
= 15 % der förderfähigen Personalkosten</t>
    </r>
  </si>
  <si>
    <r>
      <t xml:space="preserve">Frais de déplacement, d'hébergement et de restauration
</t>
    </r>
    <r>
      <rPr>
        <sz val="11"/>
        <color theme="1" tint="0.249977111117893"/>
        <rFont val="Calibri"/>
        <family val="2"/>
        <scheme val="minor"/>
      </rPr>
      <t>Reise- und Unterbringungskosten</t>
    </r>
  </si>
  <si>
    <r>
      <t xml:space="preserve">Frais liés à l'organisation et à la mise en œuvre des évènements ou réunions (y compris loyer, restauration, location de matériel etc.)
</t>
    </r>
    <r>
      <rPr>
        <sz val="11"/>
        <color theme="1" tint="0.249977111117893"/>
        <rFont val="Calibri"/>
        <family val="2"/>
        <scheme val="minor"/>
      </rPr>
      <t xml:space="preserve">Kosten im Zusammenhang mit der Organisation und Dürchführung von Veranstal-
tungen oder Sitzungen (einschliesslich Miete, Catering und Miete von Ausrüstungen) </t>
    </r>
  </si>
  <si>
    <r>
      <t xml:space="preserve">Traductions et interprétariat
</t>
    </r>
    <r>
      <rPr>
        <sz val="11"/>
        <color theme="1" tint="0.249977111117893"/>
        <rFont val="Calibri"/>
        <family val="2"/>
        <scheme val="minor"/>
      </rPr>
      <t>Übersetzungsdienstleistungen</t>
    </r>
  </si>
  <si>
    <r>
      <t xml:space="preserve">Promotion, communication, publicité
</t>
    </r>
    <r>
      <rPr>
        <sz val="11"/>
        <color theme="1" tint="0.249977111117893"/>
        <rFont val="Calibri"/>
        <family val="2"/>
        <scheme val="minor"/>
      </rPr>
      <t>Werbung, Kommunikation und Öffentlichkeitsarbeit</t>
    </r>
  </si>
  <si>
    <r>
      <t xml:space="preserve">Achat d'équipement
</t>
    </r>
    <r>
      <rPr>
        <sz val="11"/>
        <color theme="1" tint="0.249977111117893"/>
        <rFont val="Calibri"/>
        <family val="2"/>
        <scheme val="minor"/>
      </rPr>
      <t>Ausrüstungskosten</t>
    </r>
  </si>
  <si>
    <r>
      <t xml:space="preserve">Frais d’infrastructure (CD)
</t>
    </r>
    <r>
      <rPr>
        <sz val="11"/>
        <color theme="1" tint="0.249977111117893"/>
        <rFont val="Calibri"/>
        <family val="2"/>
        <scheme val="minor"/>
      </rPr>
      <t>Infrastrukturkosten (DK)</t>
    </r>
  </si>
  <si>
    <r>
      <t xml:space="preserve">TOTAL MICROPROJET
</t>
    </r>
    <r>
      <rPr>
        <b/>
        <sz val="11"/>
        <color theme="0"/>
        <rFont val="Calibri"/>
        <family val="2"/>
        <scheme val="minor"/>
      </rPr>
      <t>GESAMT KLEINPROJEKT</t>
    </r>
  </si>
  <si>
    <r>
      <rPr>
        <sz val="11"/>
        <rFont val="Calibri"/>
        <family val="2"/>
        <scheme val="minor"/>
      </rPr>
      <t xml:space="preserve">Forfait 20 %: calcul automatique
</t>
    </r>
    <r>
      <rPr>
        <sz val="11"/>
        <color theme="1" tint="0.249977111117893"/>
        <rFont val="Calibri"/>
        <family val="2"/>
        <scheme val="minor"/>
      </rPr>
      <t>Pauschalsatz 20 % : automatische Abrechnung</t>
    </r>
  </si>
  <si>
    <t>OU / ODER</t>
  </si>
  <si>
    <r>
      <rPr>
        <b/>
        <sz val="11"/>
        <color theme="1"/>
        <rFont val="Calibri"/>
        <family val="2"/>
        <scheme val="minor"/>
      </rPr>
      <t>Frais de personnel : choisissez une méthode dans la liste déroulante ci-contre pour chaque partenaire :</t>
    </r>
    <r>
      <rPr>
        <b/>
        <i/>
        <sz val="11"/>
        <color theme="1"/>
        <rFont val="Calibri"/>
        <family val="2"/>
        <scheme val="minor"/>
      </rPr>
      <t xml:space="preserve">
</t>
    </r>
    <r>
      <rPr>
        <b/>
        <sz val="11"/>
        <color theme="0"/>
        <rFont val="Calibri"/>
        <family val="2"/>
        <scheme val="minor"/>
      </rPr>
      <t>Personalkosten: Bitte erwählen Sie im nebenstehenden Listenfeld für jeden Partnern eine Methode aus:</t>
    </r>
  </si>
  <si>
    <r>
      <t xml:space="preserve">Frais de personnel
</t>
    </r>
    <r>
      <rPr>
        <b/>
        <sz val="11"/>
        <color theme="0"/>
        <rFont val="Calibri"/>
        <family val="2"/>
        <scheme val="minor"/>
      </rPr>
      <t>Personalkosten</t>
    </r>
  </si>
  <si>
    <r>
      <t xml:space="preserve">Frais de bureau et frais administratifs 
</t>
    </r>
    <r>
      <rPr>
        <b/>
        <sz val="11"/>
        <color theme="0"/>
        <rFont val="Calibri"/>
        <family val="2"/>
        <scheme val="minor"/>
      </rPr>
      <t xml:space="preserve">Büro und Verwaltungsausgaben </t>
    </r>
  </si>
  <si>
    <r>
      <t xml:space="preserve">Frais de déplacement et d’hébergement 
</t>
    </r>
    <r>
      <rPr>
        <b/>
        <sz val="11"/>
        <color theme="0"/>
        <rFont val="Calibri"/>
        <family val="2"/>
        <scheme val="minor"/>
      </rPr>
      <t>Reise- und Unterbringungskosten</t>
    </r>
  </si>
  <si>
    <r>
      <t xml:space="preserve">Frais liés au recours à des compétences et à des services externes 
</t>
    </r>
    <r>
      <rPr>
        <b/>
        <sz val="11"/>
        <color theme="0"/>
        <rFont val="Calibri"/>
        <family val="2"/>
        <scheme val="minor"/>
      </rPr>
      <t xml:space="preserve">Kosten für externe Expertise und Dienstleistungen </t>
    </r>
  </si>
  <si>
    <r>
      <t xml:space="preserve">Achat d’équipement 
</t>
    </r>
    <r>
      <rPr>
        <b/>
        <sz val="11"/>
        <color theme="0"/>
        <rFont val="Calibri"/>
        <family val="2"/>
        <scheme val="minor"/>
      </rPr>
      <t>Ausrüstungskosten</t>
    </r>
    <r>
      <rPr>
        <b/>
        <sz val="11"/>
        <color theme="1"/>
        <rFont val="Calibri"/>
        <family val="2"/>
        <scheme val="minor"/>
      </rPr>
      <t xml:space="preserve">
</t>
    </r>
  </si>
  <si>
    <r>
      <t xml:space="preserve">Frais d’infrastructure 
</t>
    </r>
    <r>
      <rPr>
        <b/>
        <sz val="11"/>
        <color theme="0"/>
        <rFont val="Calibri"/>
        <family val="2"/>
        <scheme val="minor"/>
      </rPr>
      <t>Infrastrukturkosten</t>
    </r>
  </si>
  <si>
    <t>TOTAL
GESAMT</t>
  </si>
  <si>
    <r>
      <rPr>
        <b/>
        <sz val="11"/>
        <rFont val="Calibri"/>
        <family val="2"/>
        <scheme val="minor"/>
      </rPr>
      <t>PORTEUR DE MICROPROJET</t>
    </r>
    <r>
      <rPr>
        <sz val="11"/>
        <color theme="1"/>
        <rFont val="Calibri"/>
        <family val="2"/>
        <scheme val="minor"/>
      </rPr>
      <t xml:space="preserve">
</t>
    </r>
    <r>
      <rPr>
        <b/>
        <sz val="11"/>
        <color theme="2" tint="-0.749992370372631"/>
        <rFont val="Calibri"/>
        <family val="2"/>
        <scheme val="minor"/>
      </rPr>
      <t>KLEINPROJEKTTRÄGER</t>
    </r>
  </si>
  <si>
    <r>
      <t xml:space="preserve">PORTEUR DE MICROPROJET
</t>
    </r>
    <r>
      <rPr>
        <b/>
        <sz val="10"/>
        <color theme="1" tint="0.249977111117893"/>
        <rFont val="Calibri"/>
        <family val="2"/>
        <scheme val="minor"/>
      </rPr>
      <t>KLEINPROJEKTTRÄGER</t>
    </r>
  </si>
  <si>
    <r>
      <t xml:space="preserve">PARTENAIRES FR ou DE effectuant des dépenses
</t>
    </r>
    <r>
      <rPr>
        <b/>
        <sz val="10"/>
        <color theme="1" tint="0.249977111117893"/>
        <rFont val="Calibri"/>
        <family val="2"/>
        <scheme val="minor"/>
      </rPr>
      <t>DE und FR PARTNER, die Ausgaben tätigen</t>
    </r>
  </si>
  <si>
    <r>
      <t xml:space="preserve">PARTENAIRES CH effectuant des dépenses 
</t>
    </r>
    <r>
      <rPr>
        <b/>
        <sz val="10"/>
        <color theme="1" tint="0.249977111117893"/>
        <rFont val="Calibri"/>
        <family val="2"/>
        <scheme val="minor"/>
      </rPr>
      <t>CH PARTNER, die Ausgaben tätigen</t>
    </r>
  </si>
  <si>
    <r>
      <t xml:space="preserve">exemple / </t>
    </r>
    <r>
      <rPr>
        <i/>
        <sz val="10"/>
        <color theme="0" tint="-0.499984740745262"/>
        <rFont val="Calibri"/>
        <family val="2"/>
        <scheme val="minor"/>
      </rPr>
      <t>Beispiel</t>
    </r>
    <r>
      <rPr>
        <sz val="10"/>
        <color theme="0" tint="-0.499984740745262"/>
        <rFont val="Calibri"/>
        <family val="2"/>
        <scheme val="minor"/>
      </rPr>
      <t>:</t>
    </r>
  </si>
  <si>
    <r>
      <t xml:space="preserve">exemple / </t>
    </r>
    <r>
      <rPr>
        <i/>
        <sz val="10"/>
        <color theme="0" tint="-0.499984740745262"/>
        <rFont val="Calibri"/>
        <family val="2"/>
        <scheme val="minor"/>
      </rPr>
      <t>Beispiel</t>
    </r>
    <r>
      <rPr>
        <sz val="10"/>
        <color theme="0" tint="-0.499984740745262"/>
        <rFont val="Calibri"/>
        <family val="2"/>
        <scheme val="minor"/>
      </rPr>
      <t xml:space="preserve">:
-1/2 journée honoraires interprète / </t>
    </r>
    <r>
      <rPr>
        <i/>
        <sz val="10"/>
        <color theme="0" tint="-0.499984740745262"/>
        <rFont val="Calibri"/>
        <family val="2"/>
        <scheme val="minor"/>
      </rPr>
      <t>1/2 Tag Honorare Dolmetscher</t>
    </r>
  </si>
  <si>
    <r>
      <t xml:space="preserve">exemple / </t>
    </r>
    <r>
      <rPr>
        <i/>
        <sz val="10"/>
        <color theme="0" tint="-0.499984740745262"/>
        <rFont val="Calibri"/>
        <family val="2"/>
        <scheme val="minor"/>
      </rPr>
      <t>Beispiel</t>
    </r>
    <r>
      <rPr>
        <sz val="10"/>
        <color theme="0" tint="-0.499984740745262"/>
        <rFont val="Calibri"/>
        <family val="2"/>
        <scheme val="minor"/>
      </rPr>
      <t xml:space="preserve">:
-2 aller-retours en train (2ème classe) Strasbourg-Offenbourg / </t>
    </r>
    <r>
      <rPr>
        <i/>
        <sz val="10"/>
        <color theme="0" tint="-0.499984740745262"/>
        <rFont val="Calibri"/>
        <family val="2"/>
        <scheme val="minor"/>
      </rPr>
      <t>2 Hin-und Rückreise Strassburg-Offenburg mit dem Zug (2.Klasse)
-2 nuitées / 2 Übernachtungen (60 €/ Pers.)</t>
    </r>
  </si>
  <si>
    <r>
      <t xml:space="preserve">exemple / </t>
    </r>
    <r>
      <rPr>
        <i/>
        <sz val="10"/>
        <color theme="0" tint="-0.499984740745262"/>
        <rFont val="Calibri"/>
        <family val="2"/>
        <scheme val="minor"/>
      </rPr>
      <t>Beispiel</t>
    </r>
    <r>
      <rPr>
        <sz val="10"/>
        <color theme="0" tint="-0.499984740745262"/>
        <rFont val="Calibri"/>
        <family val="2"/>
        <scheme val="minor"/>
      </rPr>
      <t xml:space="preserve">:
-conception et impression d'1 Flyer / </t>
    </r>
    <r>
      <rPr>
        <i/>
        <sz val="10"/>
        <color theme="0" tint="-0.499984740745262"/>
        <rFont val="Calibri"/>
        <family val="2"/>
        <scheme val="minor"/>
      </rPr>
      <t>Erstellung und Druck 1 Flyers</t>
    </r>
  </si>
  <si>
    <r>
      <t>exemple /</t>
    </r>
    <r>
      <rPr>
        <i/>
        <sz val="10"/>
        <color theme="0" tint="-0.499984740745262"/>
        <rFont val="Calibri"/>
        <family val="2"/>
        <scheme val="minor"/>
      </rPr>
      <t xml:space="preserve"> Beispiel</t>
    </r>
    <r>
      <rPr>
        <sz val="10"/>
        <color theme="0" tint="-0.499984740745262"/>
        <rFont val="Calibri"/>
        <family val="2"/>
        <scheme val="minor"/>
      </rPr>
      <t xml:space="preserve">:
-Traiteur 10 personnes / </t>
    </r>
    <r>
      <rPr>
        <i/>
        <sz val="10"/>
        <color theme="0" tint="-0.499984740745262"/>
        <rFont val="Calibri"/>
        <family val="2"/>
        <scheme val="minor"/>
      </rPr>
      <t>Catering 10 Personen (20 €/Pers.)</t>
    </r>
    <r>
      <rPr>
        <sz val="10"/>
        <color theme="0" tint="-0.499984740745262"/>
        <rFont val="Calibri"/>
        <family val="2"/>
        <scheme val="minor"/>
      </rPr>
      <t xml:space="preserve">
-Location d'une tonnelle / </t>
    </r>
    <r>
      <rPr>
        <i/>
        <sz val="10"/>
        <color theme="0" tint="-0.499984740745262"/>
        <rFont val="Calibri"/>
        <family val="2"/>
        <scheme val="minor"/>
      </rPr>
      <t>Miete Gartenlaube</t>
    </r>
  </si>
  <si>
    <r>
      <t xml:space="preserve">exemple / </t>
    </r>
    <r>
      <rPr>
        <i/>
        <sz val="10"/>
        <color theme="0" tint="-0.499984740745262"/>
        <rFont val="Calibri"/>
        <family val="2"/>
        <scheme val="minor"/>
      </rPr>
      <t>Beispiel:</t>
    </r>
    <r>
      <rPr>
        <sz val="10"/>
        <color theme="0" tint="-0.499984740745262"/>
        <rFont val="Calibri"/>
        <family val="2"/>
        <scheme val="minor"/>
      </rPr>
      <t xml:space="preserve">
-8 bénévoles pour un volume total de 100 heures de bénévolat / </t>
    </r>
    <r>
      <rPr>
        <i/>
        <sz val="10"/>
        <color theme="0" tint="-0.499984740745262"/>
        <rFont val="Calibri"/>
        <family val="2"/>
        <scheme val="minor"/>
      </rPr>
      <t>8 Ehrenamtliche Mitarbeiter für ein Gesamtvolumen von 100 Studen</t>
    </r>
  </si>
  <si>
    <r>
      <t xml:space="preserve">exemple / </t>
    </r>
    <r>
      <rPr>
        <i/>
        <sz val="10"/>
        <color theme="0" tint="-0.499984740745262"/>
        <rFont val="Calibri"/>
        <family val="2"/>
        <scheme val="minor"/>
      </rPr>
      <t>Beispiel</t>
    </r>
    <r>
      <rPr>
        <sz val="10"/>
        <color theme="0" tint="-0.499984740745262"/>
        <rFont val="Calibri"/>
        <family val="2"/>
        <scheme val="minor"/>
      </rPr>
      <t xml:space="preserve">:
-5 ballons de football / </t>
    </r>
    <r>
      <rPr>
        <i/>
        <sz val="10"/>
        <color theme="0" tint="-0.499984740745262"/>
        <rFont val="Calibri"/>
        <family val="2"/>
        <scheme val="minor"/>
      </rPr>
      <t>5 Fussbälle</t>
    </r>
  </si>
  <si>
    <r>
      <t xml:space="preserve">Partenaires du microprojet effectuant des dépenses / </t>
    </r>
    <r>
      <rPr>
        <b/>
        <sz val="11"/>
        <color theme="1" tint="0.249977111117893"/>
        <rFont val="Calibri"/>
        <family val="2"/>
        <scheme val="minor"/>
      </rPr>
      <t>Kleinprojektpartner die Ausgaben tätigen</t>
    </r>
  </si>
  <si>
    <r>
      <t xml:space="preserve">Composition des ressources / </t>
    </r>
    <r>
      <rPr>
        <b/>
        <sz val="14"/>
        <color theme="1" tint="0.14999847407452621"/>
        <rFont val="Calibri"/>
        <family val="2"/>
        <scheme val="minor"/>
      </rPr>
      <t>Aufstellung der Ressourcen</t>
    </r>
  </si>
  <si>
    <r>
      <t xml:space="preserve">Apport propre  / </t>
    </r>
    <r>
      <rPr>
        <b/>
        <i/>
        <sz val="11"/>
        <color theme="1" tint="0.249977111117893"/>
        <rFont val="Calibri"/>
        <family val="2"/>
        <scheme val="minor"/>
      </rPr>
      <t>Eigenfinanzierung:</t>
    </r>
  </si>
  <si>
    <r>
      <t>Ressources à trouver /</t>
    </r>
    <r>
      <rPr>
        <b/>
        <sz val="11"/>
        <color theme="1" tint="0.34998626667073579"/>
        <rFont val="Calibri"/>
        <family val="2"/>
        <scheme val="minor"/>
      </rPr>
      <t xml:space="preserve"> A</t>
    </r>
    <r>
      <rPr>
        <b/>
        <sz val="11"/>
        <color theme="1" tint="0.249977111117893"/>
        <rFont val="Calibri"/>
        <family val="2"/>
        <scheme val="minor"/>
      </rPr>
      <t xml:space="preserve">ufzubringende Finanzmittel </t>
    </r>
  </si>
  <si>
    <r>
      <t xml:space="preserve">Vérification : dépenses (B) = ressources (I)
</t>
    </r>
    <r>
      <rPr>
        <b/>
        <sz val="11"/>
        <color theme="1" tint="0.249977111117893"/>
        <rFont val="Calibri"/>
        <family val="2"/>
        <scheme val="minor"/>
      </rPr>
      <t>Prüfung</t>
    </r>
    <r>
      <rPr>
        <b/>
        <i/>
        <sz val="11"/>
        <color theme="1" tint="0.249977111117893"/>
        <rFont val="Calibri"/>
        <family val="2"/>
        <scheme val="minor"/>
      </rPr>
      <t>: Kostenplan (B) = Finanzierungsplan (I)</t>
    </r>
  </si>
  <si>
    <r>
      <rPr>
        <b/>
        <sz val="11"/>
        <rFont val="Calibri"/>
        <family val="2"/>
        <scheme val="minor"/>
      </rPr>
      <t xml:space="preserve">POUR INFO : TOTAL ELIGIBLE </t>
    </r>
    <r>
      <rPr>
        <b/>
        <sz val="11"/>
        <color rgb="FFFF0000"/>
        <rFont val="Calibri"/>
        <family val="2"/>
        <scheme val="minor"/>
      </rPr>
      <t xml:space="preserve">
</t>
    </r>
    <r>
      <rPr>
        <b/>
        <i/>
        <sz val="11"/>
        <color theme="1" tint="0.249977111117893"/>
        <rFont val="Calibri"/>
        <family val="2"/>
        <scheme val="minor"/>
      </rPr>
      <t>Z.K.: GESAMT FÖRDERFÄHIG</t>
    </r>
  </si>
  <si>
    <r>
      <t xml:space="preserve">Rappel des dépenses prévues / </t>
    </r>
    <r>
      <rPr>
        <b/>
        <sz val="11"/>
        <color theme="1" tint="0.249977111117893"/>
        <rFont val="Calibri"/>
        <family val="2"/>
        <scheme val="minor"/>
      </rPr>
      <t>z.I. vorgesehene Ausgaben</t>
    </r>
  </si>
  <si>
    <r>
      <rPr>
        <i/>
        <sz val="10"/>
        <color theme="0" tint="-0.499984740745262"/>
        <rFont val="Calibri"/>
        <family val="2"/>
        <scheme val="minor"/>
      </rPr>
      <t>exemple / Beispiel:</t>
    </r>
    <r>
      <rPr>
        <sz val="10"/>
        <color theme="0" tint="-0.499984740745262"/>
        <rFont val="Calibri"/>
        <family val="2"/>
        <scheme val="minor"/>
      </rPr>
      <t xml:space="preserve">
-1 chargé de mission à 25 % sur le microprojet / 1 Beauftragter der zu 25 % für das Kleinprojekt arbeitet
</t>
    </r>
  </si>
  <si>
    <r>
      <t>en argent /</t>
    </r>
    <r>
      <rPr>
        <b/>
        <sz val="11"/>
        <color theme="1" tint="0.249977111117893"/>
        <rFont val="Calibri"/>
        <family val="2"/>
        <scheme val="minor"/>
      </rPr>
      <t xml:space="preserve"> in Form von Geldleistungen</t>
    </r>
  </si>
  <si>
    <r>
      <t xml:space="preserve">en nature (ex. bénévolat) / </t>
    </r>
    <r>
      <rPr>
        <b/>
        <sz val="11"/>
        <color theme="1" tint="0.249977111117893"/>
        <rFont val="Calibri"/>
        <family val="2"/>
        <scheme val="minor"/>
      </rPr>
      <t>in Form von Sachleistungen (z.B. ehrenamtliche Tätigkeit)</t>
    </r>
  </si>
  <si>
    <t>&lt;Titre du microprojet / Titel des Kleinprojektes&gt;</t>
  </si>
  <si>
    <t xml:space="preserve">= </t>
  </si>
  <si>
    <t>Le cas échéant : taux de change / Ggf. Wechselkurs :</t>
  </si>
  <si>
    <t>CHF</t>
  </si>
  <si>
    <t>Euro</t>
  </si>
  <si>
    <r>
      <rPr>
        <b/>
        <sz val="11"/>
        <color theme="1"/>
        <rFont val="Calibri"/>
        <family val="2"/>
        <scheme val="minor"/>
      </rPr>
      <t>Subvention</t>
    </r>
    <r>
      <rPr>
        <sz val="11"/>
        <color theme="1"/>
        <rFont val="Calibri"/>
        <family val="2"/>
        <scheme val="minor"/>
      </rPr>
      <t xml:space="preserve"> apportée par un partenaire </t>
    </r>
    <r>
      <rPr>
        <b/>
        <sz val="11"/>
        <color theme="1"/>
        <rFont val="Calibri"/>
        <family val="2"/>
        <scheme val="minor"/>
      </rPr>
      <t>cofinanceur FR ou DE</t>
    </r>
    <r>
      <rPr>
        <sz val="11"/>
        <color theme="1"/>
        <rFont val="Calibri"/>
        <family val="2"/>
        <scheme val="minor"/>
      </rPr>
      <t xml:space="preserve"> / </t>
    </r>
    <r>
      <rPr>
        <b/>
        <i/>
        <sz val="11"/>
        <color theme="1" tint="0.249977111117893"/>
        <rFont val="Calibri"/>
        <family val="2"/>
        <scheme val="minor"/>
      </rPr>
      <t>Beitrag</t>
    </r>
    <r>
      <rPr>
        <i/>
        <sz val="11"/>
        <color theme="1" tint="0.249977111117893"/>
        <rFont val="Calibri"/>
        <family val="2"/>
        <scheme val="minor"/>
      </rPr>
      <t xml:space="preserve"> anderer </t>
    </r>
    <r>
      <rPr>
        <b/>
        <i/>
        <sz val="11"/>
        <color theme="1" tint="0.249977111117893"/>
        <rFont val="Calibri"/>
        <family val="2"/>
        <scheme val="minor"/>
      </rPr>
      <t>Partner DE oder FR</t>
    </r>
    <r>
      <rPr>
        <sz val="11"/>
        <color theme="1" tint="0.249977111117893"/>
        <rFont val="Calibri"/>
        <family val="2"/>
        <scheme val="minor"/>
      </rPr>
      <t xml:space="preserve">: </t>
    </r>
    <r>
      <rPr>
        <sz val="11"/>
        <rFont val="Calibri"/>
        <family val="2"/>
        <scheme val="minor"/>
      </rPr>
      <t xml:space="preserve"> </t>
    </r>
    <r>
      <rPr>
        <sz val="11"/>
        <color theme="1"/>
        <rFont val="Calibri"/>
        <family val="2"/>
        <scheme val="minor"/>
      </rPr>
      <t xml:space="preserve">
</t>
    </r>
  </si>
  <si>
    <r>
      <rPr>
        <b/>
        <sz val="11"/>
        <color theme="1"/>
        <rFont val="Calibri"/>
        <family val="2"/>
        <scheme val="minor"/>
      </rPr>
      <t>Subvention</t>
    </r>
    <r>
      <rPr>
        <sz val="11"/>
        <color theme="1"/>
        <rFont val="Calibri"/>
        <family val="2"/>
        <scheme val="minor"/>
      </rPr>
      <t xml:space="preserve"> apportée par un partenaire </t>
    </r>
    <r>
      <rPr>
        <b/>
        <sz val="11"/>
        <color theme="1"/>
        <rFont val="Calibri"/>
        <family val="2"/>
        <scheme val="minor"/>
      </rPr>
      <t>cofinanceur CH</t>
    </r>
    <r>
      <rPr>
        <sz val="11"/>
        <color theme="1"/>
        <rFont val="Calibri"/>
        <family val="2"/>
        <scheme val="minor"/>
      </rPr>
      <t xml:space="preserve"> / Beitrag</t>
    </r>
    <r>
      <rPr>
        <i/>
        <sz val="11"/>
        <color theme="1" tint="0.249977111117893"/>
        <rFont val="Calibri"/>
        <family val="2"/>
        <scheme val="minor"/>
      </rPr>
      <t xml:space="preserve"> anderer </t>
    </r>
    <r>
      <rPr>
        <b/>
        <i/>
        <sz val="11"/>
        <color theme="1" tint="0.249977111117893"/>
        <rFont val="Calibri"/>
        <family val="2"/>
        <scheme val="minor"/>
      </rPr>
      <t>Partner CH</t>
    </r>
    <r>
      <rPr>
        <sz val="11"/>
        <color theme="1" tint="0.34998626667073579"/>
        <rFont val="Calibri"/>
        <family val="2"/>
        <scheme val="minor"/>
      </rPr>
      <t xml:space="preserve">: </t>
    </r>
  </si>
  <si>
    <t>C1</t>
  </si>
  <si>
    <t>C2</t>
  </si>
  <si>
    <r>
      <t>Cofinancement cantonal /</t>
    </r>
    <r>
      <rPr>
        <b/>
        <sz val="11"/>
        <color theme="1" tint="0.249977111117893"/>
        <rFont val="Calibri"/>
        <family val="2"/>
        <scheme val="minor"/>
      </rPr>
      <t xml:space="preserve"> Zuschuss: kantonale Förderung</t>
    </r>
  </si>
  <si>
    <r>
      <t xml:space="preserve">Cofinancement Union européenne (FEDER) / </t>
    </r>
    <r>
      <rPr>
        <b/>
        <sz val="11"/>
        <color theme="1" tint="0.249977111117893"/>
        <rFont val="Calibri"/>
        <family val="2"/>
        <scheme val="minor"/>
      </rPr>
      <t>Zuschuss: europäische Union (EFRE)</t>
    </r>
  </si>
  <si>
    <r>
      <rPr>
        <b/>
        <sz val="11"/>
        <color theme="1"/>
        <rFont val="Calibri"/>
        <family val="2"/>
        <scheme val="minor"/>
      </rPr>
      <t>TRAITEMENT DES DONNEES PERSONNELLES</t>
    </r>
    <r>
      <rPr>
        <sz val="11"/>
        <color theme="1"/>
        <rFont val="Calibri"/>
        <family val="2"/>
        <scheme val="minor"/>
      </rPr>
      <t xml:space="preserve">
La Région Grand Est, en tant qu’Autorité de gestion du Programme INTERREG Rhin Supérieur, met en œuvre un traitement informatique de données à caractère personnel afin de recueillir des informations sur les dépenses et ressources des projets sollicitant un cofinancement. Ces données sont uniquement conservées pendant la durée du programme, dans des conditions de confidentialité strictes. Conformément à la loi «informatique et libertés» du 6 janvier 1978 modifiée en 2004, vous pouvez exercer votre droit d'accès aux données vous concernant et les faire rectifier en contactant : la Région Grand Est – Service INTERREG Rhin Supérieur - 1, place Adrien Zeller – 67070 STRASBOURG Cedex.
</t>
    </r>
    <r>
      <rPr>
        <b/>
        <sz val="11"/>
        <color theme="1"/>
        <rFont val="Calibri"/>
        <family val="2"/>
        <scheme val="minor"/>
      </rPr>
      <t>UMGANG MIT PERSÖNLICHEN DATEN</t>
    </r>
    <r>
      <rPr>
        <sz val="11"/>
        <color theme="1"/>
        <rFont val="Calibri"/>
        <family val="2"/>
        <scheme val="minor"/>
      </rPr>
      <t xml:space="preserve">
Die Région Grand Est in ihrer Eigenschaft als Verwaltungsbehörde des Programms speichert die gemachten persönlichen Ang</t>
    </r>
    <r>
      <rPr>
        <sz val="11"/>
        <rFont val="Calibri"/>
        <family val="2"/>
        <scheme val="minor"/>
      </rPr>
      <t>aben, um Projektideen zusammenzutragen</t>
    </r>
    <r>
      <rPr>
        <sz val="11"/>
        <color theme="1"/>
        <rFont val="Calibri"/>
        <family val="2"/>
        <scheme val="minor"/>
      </rPr>
      <t xml:space="preserve">. Die entsprechenden Daten werden nur für die Dauer der Programmumsetzung und unter Beachtung der einschlägigen datenschutzrechtlichen Bestimmungen aufbewahrt. Gemäß dem Gesetz französischen Gesetz „informatique et liberté“ vom 6. Januar 1978 in seiner 2004 geänderten Fassung steht Ihnen das Recht zu, die gespeicherten Daten einzusehen und ggf. deren Korrektur zu verlangen. In diesem Fall wenden Sie sich an die folgende Anschrift: Région Grand Est - Service INTERREG Rhin Supérieur - 1, place Adrien Zeller - F-67070 STRASBOURG Cedex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</si>
</sst>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 #,##0.00\ &quot;€&quot;_-;\-* #,##0.00\ &quot;€&quot;_-;_-* &quot;-&quot;??\ &quot;€&quot;_-;_-@_-"/>
    <numFmt numFmtId="164" formatCode="#,##0.00\ &quot;€&quot;"/>
  </numFmts>
  <fonts count="36" x14ac:knownFonts="1">
    <font>
      <sz val="11"/>
      <color theme="1"/>
      <name val="Calibri"/>
      <family val="2"/>
      <scheme val="minor"/>
    </font>
    <font>
      <sz val="10"/>
      <color theme="1"/>
      <name val="Calibri"/>
      <family val="2"/>
      <scheme val="minor"/>
    </font>
    <font>
      <b/>
      <i/>
      <sz val="10"/>
      <color theme="1"/>
      <name val="Calibri"/>
      <family val="2"/>
      <scheme val="minor"/>
    </font>
    <font>
      <sz val="10"/>
      <name val="Calibri"/>
      <family val="2"/>
      <scheme val="minor"/>
    </font>
    <font>
      <b/>
      <sz val="11"/>
      <color theme="1"/>
      <name val="Calibri"/>
      <family val="2"/>
      <scheme val="minor"/>
    </font>
    <font>
      <b/>
      <sz val="11"/>
      <name val="Calibri"/>
      <family val="2"/>
      <scheme val="minor"/>
    </font>
    <font>
      <b/>
      <sz val="11"/>
      <color rgb="FFFF0000"/>
      <name val="Calibri"/>
      <family val="2"/>
      <scheme val="minor"/>
    </font>
    <font>
      <sz val="11"/>
      <name val="Calibri"/>
      <family val="2"/>
      <scheme val="minor"/>
    </font>
    <font>
      <sz val="11"/>
      <color rgb="FF0070C0"/>
      <name val="Calibri"/>
      <family val="2"/>
      <scheme val="minor"/>
    </font>
    <font>
      <b/>
      <u/>
      <sz val="14"/>
      <color rgb="FF6699FF"/>
      <name val="Calibri"/>
      <family val="2"/>
      <scheme val="minor"/>
    </font>
    <font>
      <b/>
      <sz val="20"/>
      <color rgb="FF6699FF"/>
      <name val="Calibri"/>
      <family val="2"/>
      <scheme val="minor"/>
    </font>
    <font>
      <i/>
      <sz val="10"/>
      <name val="Calibri"/>
      <family val="2"/>
      <scheme val="minor"/>
    </font>
    <font>
      <b/>
      <i/>
      <sz val="10"/>
      <color theme="0"/>
      <name val="Calibri"/>
      <family val="2"/>
      <scheme val="minor"/>
    </font>
    <font>
      <b/>
      <sz val="11"/>
      <color theme="1" tint="0.34998626667073579"/>
      <name val="Calibri"/>
      <family val="2"/>
      <scheme val="minor"/>
    </font>
    <font>
      <sz val="11"/>
      <color theme="1" tint="0.34998626667073579"/>
      <name val="Calibri"/>
      <family val="2"/>
      <scheme val="minor"/>
    </font>
    <font>
      <u/>
      <sz val="11"/>
      <color theme="10"/>
      <name val="Calibri"/>
      <family val="2"/>
      <scheme val="minor"/>
    </font>
    <font>
      <b/>
      <sz val="14"/>
      <name val="Calibri"/>
      <family val="2"/>
      <scheme val="minor"/>
    </font>
    <font>
      <b/>
      <strike/>
      <sz val="11"/>
      <name val="Calibri"/>
      <family val="2"/>
      <scheme val="minor"/>
    </font>
    <font>
      <b/>
      <sz val="11"/>
      <color theme="0"/>
      <name val="Calibri"/>
      <family val="2"/>
      <scheme val="minor"/>
    </font>
    <font>
      <sz val="10"/>
      <color theme="1" tint="0.249977111117893"/>
      <name val="Calibri"/>
      <family val="2"/>
      <scheme val="minor"/>
    </font>
    <font>
      <b/>
      <sz val="11"/>
      <color theme="1" tint="0.249977111117893"/>
      <name val="Calibri"/>
      <family val="2"/>
      <scheme val="minor"/>
    </font>
    <font>
      <b/>
      <i/>
      <sz val="11"/>
      <color theme="1" tint="0.249977111117893"/>
      <name val="Calibri"/>
      <family val="2"/>
      <scheme val="minor"/>
    </font>
    <font>
      <i/>
      <sz val="11"/>
      <color theme="1" tint="0.249977111117893"/>
      <name val="Calibri"/>
      <family val="2"/>
      <scheme val="minor"/>
    </font>
    <font>
      <sz val="11"/>
      <color theme="1" tint="0.249977111117893"/>
      <name val="Calibri"/>
      <family val="2"/>
      <scheme val="minor"/>
    </font>
    <font>
      <b/>
      <sz val="20"/>
      <color theme="1" tint="0.249977111117893"/>
      <name val="Calibri"/>
      <family val="2"/>
      <scheme val="minor"/>
    </font>
    <font>
      <b/>
      <sz val="20"/>
      <color rgb="FFD24E04"/>
      <name val="Calibri"/>
      <family val="2"/>
      <scheme val="minor"/>
    </font>
    <font>
      <b/>
      <i/>
      <sz val="11"/>
      <color theme="1"/>
      <name val="Calibri"/>
      <family val="2"/>
      <scheme val="minor"/>
    </font>
    <font>
      <sz val="11"/>
      <color theme="1" tint="0.499984740745262"/>
      <name val="Calibri"/>
      <family val="2"/>
      <scheme val="minor"/>
    </font>
    <font>
      <b/>
      <sz val="11"/>
      <color theme="2" tint="-0.749992370372631"/>
      <name val="Calibri"/>
      <family val="2"/>
      <scheme val="minor"/>
    </font>
    <font>
      <b/>
      <sz val="10"/>
      <color theme="1"/>
      <name val="Calibri"/>
      <family val="2"/>
      <scheme val="minor"/>
    </font>
    <font>
      <b/>
      <sz val="10"/>
      <color theme="1" tint="0.249977111117893"/>
      <name val="Calibri"/>
      <family val="2"/>
      <scheme val="minor"/>
    </font>
    <font>
      <sz val="10"/>
      <color theme="0" tint="-0.499984740745262"/>
      <name val="Calibri"/>
      <family val="2"/>
      <scheme val="minor"/>
    </font>
    <font>
      <i/>
      <sz val="10"/>
      <color theme="0" tint="-0.499984740745262"/>
      <name val="Calibri"/>
      <family val="2"/>
      <scheme val="minor"/>
    </font>
    <font>
      <b/>
      <sz val="14"/>
      <color theme="1" tint="0.14999847407452621"/>
      <name val="Calibri"/>
      <family val="2"/>
      <scheme val="minor"/>
    </font>
    <font>
      <b/>
      <sz val="20"/>
      <name val="Calibri"/>
      <family val="2"/>
      <scheme val="minor"/>
    </font>
    <font>
      <sz val="11"/>
      <color theme="1"/>
      <name val="Calibri"/>
      <family val="2"/>
      <scheme val="minor"/>
    </font>
  </fonts>
  <fills count="12">
    <fill>
      <patternFill patternType="none"/>
    </fill>
    <fill>
      <patternFill patternType="gray125"/>
    </fill>
    <fill>
      <patternFill patternType="solid">
        <fgColor rgb="FFFF9C85"/>
        <bgColor indexed="64"/>
      </patternFill>
    </fill>
    <fill>
      <patternFill patternType="solid">
        <fgColor rgb="FFFFC6B9"/>
        <bgColor indexed="64"/>
      </patternFill>
    </fill>
    <fill>
      <patternFill patternType="lightUp">
        <bgColor rgb="FFFF9C85"/>
      </patternFill>
    </fill>
    <fill>
      <patternFill patternType="solid">
        <fgColor theme="0"/>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rgb="FFD24E04"/>
        <bgColor indexed="64"/>
      </patternFill>
    </fill>
    <fill>
      <patternFill patternType="solid">
        <fgColor theme="5" tint="0.59999389629810485"/>
        <bgColor indexed="64"/>
      </patternFill>
    </fill>
    <fill>
      <patternFill patternType="solid">
        <fgColor theme="2" tint="-9.9978637043366805E-2"/>
        <bgColor indexed="64"/>
      </patternFill>
    </fill>
    <fill>
      <patternFill patternType="lightUp">
        <bgColor theme="0" tint="-0.249977111117893"/>
      </patternFill>
    </fill>
  </fills>
  <borders count="70">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diagonal/>
    </border>
    <border>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s>
  <cellStyleXfs count="3">
    <xf numFmtId="0" fontId="0" fillId="0" borderId="0"/>
    <xf numFmtId="0" fontId="15" fillId="0" borderId="0" applyNumberFormat="0" applyFill="0" applyBorder="0" applyAlignment="0" applyProtection="0"/>
    <xf numFmtId="44" fontId="35" fillId="0" borderId="0" applyFont="0" applyFill="0" applyBorder="0" applyAlignment="0" applyProtection="0"/>
  </cellStyleXfs>
  <cellXfs count="305">
    <xf numFmtId="0" fontId="0" fillId="0" borderId="0" xfId="0"/>
    <xf numFmtId="0" fontId="1" fillId="0" borderId="0" xfId="0" applyFont="1" applyAlignment="1">
      <alignment vertical="center"/>
    </xf>
    <xf numFmtId="0" fontId="8" fillId="0" borderId="0" xfId="0" applyFont="1"/>
    <xf numFmtId="0" fontId="10" fillId="0" borderId="0" xfId="0" applyFont="1" applyAlignment="1">
      <alignment vertical="center" wrapText="1"/>
    </xf>
    <xf numFmtId="0" fontId="9" fillId="0" borderId="0" xfId="0" applyFont="1" applyAlignment="1">
      <alignment wrapText="1"/>
    </xf>
    <xf numFmtId="0" fontId="0" fillId="0" borderId="0" xfId="0" applyAlignment="1">
      <alignment vertical="center" wrapText="1"/>
    </xf>
    <xf numFmtId="0" fontId="3" fillId="0" borderId="0" xfId="0" applyFont="1" applyAlignment="1">
      <alignment vertical="center" wrapText="1"/>
    </xf>
    <xf numFmtId="0" fontId="1" fillId="0" borderId="0" xfId="0" applyFont="1" applyAlignment="1">
      <alignment vertical="center" wrapText="1"/>
    </xf>
    <xf numFmtId="0" fontId="1" fillId="0" borderId="0" xfId="0" applyFont="1" applyBorder="1" applyAlignment="1">
      <alignment vertical="center" wrapText="1"/>
    </xf>
    <xf numFmtId="0" fontId="11" fillId="0" borderId="0" xfId="0" applyFont="1" applyAlignment="1">
      <alignment vertical="center" wrapText="1"/>
    </xf>
    <xf numFmtId="0" fontId="0" fillId="0" borderId="0" xfId="0" applyBorder="1"/>
    <xf numFmtId="0" fontId="0" fillId="0" borderId="0" xfId="0" applyAlignment="1"/>
    <xf numFmtId="0" fontId="7" fillId="0" borderId="0" xfId="0" applyFont="1" applyBorder="1" applyAlignment="1">
      <alignment wrapText="1"/>
    </xf>
    <xf numFmtId="164" fontId="4" fillId="3" borderId="2" xfId="0" applyNumberFormat="1" applyFont="1" applyFill="1" applyBorder="1" applyAlignment="1">
      <alignment horizontal="right" wrapText="1"/>
    </xf>
    <xf numFmtId="0" fontId="5" fillId="2" borderId="16" xfId="0" applyFont="1" applyFill="1" applyBorder="1" applyAlignment="1" applyProtection="1">
      <alignment horizontal="right" vertical="center" wrapText="1"/>
    </xf>
    <xf numFmtId="164" fontId="0" fillId="5" borderId="10" xfId="0" applyNumberFormat="1" applyFill="1" applyBorder="1" applyAlignment="1" applyProtection="1">
      <alignment horizontal="right"/>
      <protection locked="0"/>
    </xf>
    <xf numFmtId="164" fontId="0" fillId="5" borderId="4" xfId="0" applyNumberFormat="1" applyFill="1" applyBorder="1" applyAlignment="1" applyProtection="1">
      <alignment horizontal="right"/>
      <protection locked="0"/>
    </xf>
    <xf numFmtId="164" fontId="0" fillId="5" borderId="11" xfId="0" applyNumberFormat="1" applyFill="1" applyBorder="1" applyAlignment="1" applyProtection="1">
      <alignment horizontal="right"/>
      <protection locked="0"/>
    </xf>
    <xf numFmtId="0" fontId="1" fillId="6" borderId="2" xfId="0" applyFont="1" applyFill="1" applyBorder="1" applyAlignment="1" applyProtection="1">
      <alignment vertical="center" wrapText="1"/>
    </xf>
    <xf numFmtId="0" fontId="2" fillId="8" borderId="2" xfId="0" applyFont="1" applyFill="1" applyBorder="1" applyAlignment="1" applyProtection="1">
      <alignment vertical="center" wrapText="1"/>
    </xf>
    <xf numFmtId="0" fontId="4" fillId="7" borderId="1" xfId="0" applyFont="1" applyFill="1" applyBorder="1" applyAlignment="1">
      <alignment horizontal="center" vertical="center"/>
    </xf>
    <xf numFmtId="0" fontId="5" fillId="5" borderId="0" xfId="0" applyFont="1" applyFill="1" applyBorder="1" applyAlignment="1" applyProtection="1">
      <alignment horizontal="right" vertical="center" wrapText="1"/>
    </xf>
    <xf numFmtId="164" fontId="7" fillId="5" borderId="0" xfId="0" applyNumberFormat="1" applyFont="1" applyFill="1" applyBorder="1" applyAlignment="1" applyProtection="1">
      <alignment horizontal="right" vertical="center" wrapText="1"/>
    </xf>
    <xf numFmtId="164" fontId="7" fillId="2" borderId="2" xfId="0" applyNumberFormat="1" applyFont="1" applyFill="1" applyBorder="1" applyAlignment="1" applyProtection="1">
      <alignment horizontal="right" vertical="center" wrapText="1"/>
    </xf>
    <xf numFmtId="164" fontId="7" fillId="4" borderId="2" xfId="0" applyNumberFormat="1" applyFont="1" applyFill="1" applyBorder="1" applyAlignment="1" applyProtection="1">
      <alignment horizontal="right" vertical="center" wrapText="1"/>
    </xf>
    <xf numFmtId="164" fontId="7" fillId="2" borderId="20" xfId="0" applyNumberFormat="1" applyFont="1" applyFill="1" applyBorder="1" applyAlignment="1" applyProtection="1">
      <alignment horizontal="right" vertical="center" wrapText="1"/>
    </xf>
    <xf numFmtId="164" fontId="7" fillId="4" borderId="20" xfId="0" applyNumberFormat="1" applyFont="1" applyFill="1" applyBorder="1" applyAlignment="1" applyProtection="1">
      <alignment horizontal="right" vertical="center" wrapText="1"/>
    </xf>
    <xf numFmtId="164" fontId="7" fillId="4" borderId="19" xfId="0" applyNumberFormat="1" applyFont="1" applyFill="1" applyBorder="1" applyAlignment="1" applyProtection="1">
      <alignment horizontal="right" vertical="center" wrapText="1"/>
    </xf>
    <xf numFmtId="0" fontId="4" fillId="5" borderId="0" xfId="0" applyFont="1" applyFill="1" applyBorder="1" applyAlignment="1">
      <alignment horizontal="center" vertical="center"/>
    </xf>
    <xf numFmtId="164" fontId="7" fillId="9" borderId="15" xfId="0" applyNumberFormat="1" applyFont="1" applyFill="1" applyBorder="1" applyAlignment="1" applyProtection="1">
      <alignment horizontal="right" vertical="center" wrapText="1"/>
    </xf>
    <xf numFmtId="164" fontId="7" fillId="9" borderId="36" xfId="0" applyNumberFormat="1" applyFont="1" applyFill="1" applyBorder="1" applyAlignment="1" applyProtection="1">
      <alignment horizontal="right" vertical="center" wrapText="1"/>
    </xf>
    <xf numFmtId="164" fontId="0" fillId="5" borderId="31" xfId="0" applyNumberFormat="1" applyFill="1" applyBorder="1" applyAlignment="1" applyProtection="1">
      <alignment horizontal="right"/>
      <protection locked="0"/>
    </xf>
    <xf numFmtId="0" fontId="5" fillId="2" borderId="24" xfId="0" applyFont="1" applyFill="1" applyBorder="1" applyAlignment="1" applyProtection="1">
      <alignment horizontal="right" vertical="center" wrapText="1"/>
    </xf>
    <xf numFmtId="0" fontId="5" fillId="9" borderId="24" xfId="0" applyFont="1" applyFill="1" applyBorder="1" applyAlignment="1" applyProtection="1">
      <alignment horizontal="right" vertical="center" wrapText="1"/>
    </xf>
    <xf numFmtId="0" fontId="0" fillId="0" borderId="0" xfId="0" applyFont="1" applyAlignment="1">
      <alignment vertical="center"/>
    </xf>
    <xf numFmtId="0" fontId="0" fillId="0" borderId="0" xfId="0" applyFont="1" applyFill="1" applyBorder="1" applyAlignment="1">
      <alignment vertical="center"/>
    </xf>
    <xf numFmtId="0" fontId="4" fillId="6" borderId="2" xfId="0" applyFont="1" applyFill="1" applyBorder="1" applyAlignment="1">
      <alignment horizontal="center" vertical="top" wrapText="1"/>
    </xf>
    <xf numFmtId="164" fontId="0" fillId="3" borderId="2" xfId="0" applyNumberFormat="1" applyFont="1" applyFill="1" applyBorder="1" applyAlignment="1" applyProtection="1">
      <alignment vertical="center" wrapText="1"/>
    </xf>
    <xf numFmtId="164" fontId="0" fillId="0" borderId="15" xfId="0" applyNumberFormat="1" applyFont="1" applyBorder="1" applyAlignment="1" applyProtection="1">
      <alignment horizontal="right" vertical="center"/>
      <protection locked="0"/>
    </xf>
    <xf numFmtId="164" fontId="0" fillId="0" borderId="36" xfId="0" applyNumberFormat="1" applyFont="1" applyBorder="1" applyAlignment="1" applyProtection="1">
      <alignment horizontal="right" vertical="center"/>
      <protection locked="0"/>
    </xf>
    <xf numFmtId="164" fontId="0" fillId="0" borderId="37" xfId="0" applyNumberFormat="1" applyFont="1" applyBorder="1" applyAlignment="1" applyProtection="1">
      <alignment horizontal="right" vertical="center"/>
      <protection locked="0"/>
    </xf>
    <xf numFmtId="164" fontId="4" fillId="8" borderId="13" xfId="0" applyNumberFormat="1" applyFont="1" applyFill="1" applyBorder="1" applyAlignment="1" applyProtection="1">
      <alignment vertical="center"/>
    </xf>
    <xf numFmtId="164" fontId="4" fillId="8" borderId="17" xfId="0" applyNumberFormat="1" applyFont="1" applyFill="1" applyBorder="1" applyAlignment="1" applyProtection="1">
      <alignment vertical="center"/>
    </xf>
    <xf numFmtId="164" fontId="0" fillId="0" borderId="20" xfId="0" applyNumberFormat="1" applyFont="1" applyBorder="1" applyAlignment="1" applyProtection="1">
      <alignment horizontal="right" vertical="center"/>
      <protection locked="0"/>
    </xf>
    <xf numFmtId="164" fontId="0" fillId="0" borderId="2" xfId="0" applyNumberFormat="1" applyFont="1" applyBorder="1" applyAlignment="1" applyProtection="1">
      <alignment horizontal="right" vertical="center"/>
      <protection locked="0"/>
    </xf>
    <xf numFmtId="164" fontId="0" fillId="0" borderId="7" xfId="0" applyNumberFormat="1" applyFont="1" applyBorder="1" applyAlignment="1" applyProtection="1">
      <alignment horizontal="right" vertical="center"/>
      <protection locked="0"/>
    </xf>
    <xf numFmtId="164" fontId="0" fillId="0" borderId="19" xfId="0" applyNumberFormat="1" applyFont="1" applyBorder="1" applyAlignment="1" applyProtection="1">
      <alignment horizontal="right" vertical="center"/>
      <protection locked="0"/>
    </xf>
    <xf numFmtId="164" fontId="0" fillId="5" borderId="2" xfId="0" applyNumberFormat="1" applyFill="1" applyBorder="1" applyAlignment="1" applyProtection="1">
      <alignment horizontal="right"/>
      <protection locked="0"/>
    </xf>
    <xf numFmtId="164" fontId="0" fillId="5" borderId="17" xfId="0" applyNumberFormat="1" applyFill="1" applyBorder="1" applyAlignment="1" applyProtection="1">
      <alignment horizontal="right"/>
      <protection locked="0"/>
    </xf>
    <xf numFmtId="164" fontId="0" fillId="5" borderId="14" xfId="0" applyNumberFormat="1" applyFill="1" applyBorder="1" applyAlignment="1" applyProtection="1">
      <alignment horizontal="right"/>
      <protection locked="0"/>
    </xf>
    <xf numFmtId="164" fontId="0" fillId="5" borderId="19" xfId="0" applyNumberFormat="1" applyFill="1" applyBorder="1" applyAlignment="1" applyProtection="1">
      <alignment horizontal="right"/>
      <protection locked="0"/>
    </xf>
    <xf numFmtId="164" fontId="0" fillId="5" borderId="36" xfId="0" applyNumberFormat="1" applyFill="1" applyBorder="1" applyAlignment="1" applyProtection="1">
      <alignment horizontal="right"/>
      <protection locked="0"/>
    </xf>
    <xf numFmtId="164" fontId="0" fillId="5" borderId="37" xfId="0" applyNumberFormat="1" applyFill="1" applyBorder="1" applyAlignment="1" applyProtection="1">
      <alignment horizontal="right"/>
      <protection locked="0"/>
    </xf>
    <xf numFmtId="164" fontId="0" fillId="5" borderId="35" xfId="0" applyNumberFormat="1" applyFill="1" applyBorder="1" applyAlignment="1" applyProtection="1">
      <alignment horizontal="right"/>
      <protection locked="0"/>
    </xf>
    <xf numFmtId="164" fontId="0" fillId="5" borderId="8" xfId="0" applyNumberFormat="1" applyFill="1" applyBorder="1" applyAlignment="1" applyProtection="1">
      <alignment horizontal="right"/>
      <protection locked="0"/>
    </xf>
    <xf numFmtId="164" fontId="0" fillId="5" borderId="40" xfId="0" applyNumberFormat="1" applyFill="1" applyBorder="1" applyAlignment="1" applyProtection="1">
      <alignment horizontal="right"/>
      <protection locked="0"/>
    </xf>
    <xf numFmtId="0" fontId="0" fillId="5" borderId="39" xfId="0" applyFill="1" applyBorder="1" applyAlignment="1" applyProtection="1">
      <alignment horizontal="right"/>
      <protection locked="0"/>
    </xf>
    <xf numFmtId="0" fontId="0" fillId="5" borderId="32" xfId="0" applyFill="1" applyBorder="1" applyAlignment="1" applyProtection="1">
      <alignment horizontal="right"/>
      <protection locked="0"/>
    </xf>
    <xf numFmtId="164" fontId="0" fillId="5" borderId="9" xfId="0" applyNumberFormat="1" applyFill="1" applyBorder="1" applyAlignment="1" applyProtection="1">
      <alignment horizontal="right"/>
      <protection locked="0"/>
    </xf>
    <xf numFmtId="164" fontId="4" fillId="3" borderId="8" xfId="0" applyNumberFormat="1" applyFont="1" applyFill="1" applyBorder="1" applyAlignment="1">
      <alignment horizontal="right" wrapText="1"/>
    </xf>
    <xf numFmtId="0" fontId="4" fillId="8" borderId="27" xfId="0" applyFont="1" applyFill="1" applyBorder="1" applyAlignment="1">
      <alignment horizontal="center" vertical="center" wrapText="1"/>
    </xf>
    <xf numFmtId="0" fontId="4" fillId="8" borderId="33" xfId="0" applyFont="1" applyFill="1" applyBorder="1" applyAlignment="1">
      <alignment horizontal="center" vertical="center" wrapText="1"/>
    </xf>
    <xf numFmtId="0" fontId="4" fillId="8" borderId="26" xfId="0" applyFont="1" applyFill="1" applyBorder="1" applyAlignment="1">
      <alignment horizontal="center" vertical="center" wrapText="1"/>
    </xf>
    <xf numFmtId="0" fontId="4" fillId="8" borderId="22" xfId="0" applyFont="1" applyFill="1" applyBorder="1" applyAlignment="1">
      <alignment horizontal="center" vertical="center" wrapText="1"/>
    </xf>
    <xf numFmtId="164" fontId="0" fillId="5" borderId="13" xfId="0" applyNumberFormat="1" applyFill="1" applyBorder="1" applyAlignment="1" applyProtection="1">
      <alignment horizontal="right"/>
      <protection locked="0"/>
    </xf>
    <xf numFmtId="164" fontId="0" fillId="5" borderId="20" xfId="0" applyNumberFormat="1" applyFill="1" applyBorder="1" applyAlignment="1" applyProtection="1">
      <alignment horizontal="right"/>
      <protection locked="0"/>
    </xf>
    <xf numFmtId="164" fontId="0" fillId="5" borderId="15" xfId="0" applyNumberFormat="1" applyFill="1" applyBorder="1" applyAlignment="1" applyProtection="1">
      <alignment horizontal="right"/>
      <protection locked="0"/>
    </xf>
    <xf numFmtId="164" fontId="0" fillId="3" borderId="20" xfId="0" applyNumberFormat="1" applyFont="1" applyFill="1" applyBorder="1" applyAlignment="1" applyProtection="1">
      <alignment vertical="center" wrapText="1"/>
    </xf>
    <xf numFmtId="164" fontId="4" fillId="8" borderId="14" xfId="0" applyNumberFormat="1" applyFont="1" applyFill="1" applyBorder="1" applyAlignment="1" applyProtection="1">
      <alignment vertical="center"/>
    </xf>
    <xf numFmtId="164" fontId="7" fillId="3" borderId="15" xfId="0" quotePrefix="1" applyNumberFormat="1" applyFont="1" applyFill="1" applyBorder="1" applyAlignment="1" applyProtection="1">
      <alignment horizontal="right" vertical="center"/>
    </xf>
    <xf numFmtId="164" fontId="7" fillId="3" borderId="36" xfId="0" quotePrefix="1" applyNumberFormat="1" applyFont="1" applyFill="1" applyBorder="1" applyAlignment="1" applyProtection="1">
      <alignment horizontal="right" vertical="center"/>
    </xf>
    <xf numFmtId="164" fontId="7" fillId="3" borderId="37" xfId="0" quotePrefix="1" applyNumberFormat="1" applyFont="1" applyFill="1" applyBorder="1" applyAlignment="1" applyProtection="1">
      <alignment horizontal="right" vertical="center"/>
    </xf>
    <xf numFmtId="164" fontId="4" fillId="8" borderId="35" xfId="0" applyNumberFormat="1" applyFont="1" applyFill="1" applyBorder="1" applyAlignment="1" applyProtection="1">
      <alignment vertical="center"/>
    </xf>
    <xf numFmtId="164" fontId="7" fillId="3" borderId="40" xfId="0" quotePrefix="1" applyNumberFormat="1" applyFont="1" applyFill="1" applyBorder="1" applyAlignment="1" applyProtection="1">
      <alignment horizontal="right" vertical="center"/>
    </xf>
    <xf numFmtId="164" fontId="7" fillId="3" borderId="21" xfId="0" quotePrefix="1" applyNumberFormat="1" applyFont="1" applyFill="1" applyBorder="1" applyAlignment="1" applyProtection="1">
      <alignment horizontal="right" vertical="center"/>
    </xf>
    <xf numFmtId="164" fontId="4" fillId="8" borderId="13" xfId="0" applyNumberFormat="1" applyFont="1" applyFill="1" applyBorder="1" applyAlignment="1">
      <alignment vertical="center"/>
    </xf>
    <xf numFmtId="164" fontId="4" fillId="8" borderId="17" xfId="0" applyNumberFormat="1" applyFont="1" applyFill="1" applyBorder="1" applyAlignment="1">
      <alignment vertical="center"/>
    </xf>
    <xf numFmtId="164" fontId="4" fillId="8" borderId="14" xfId="0" applyNumberFormat="1" applyFont="1" applyFill="1" applyBorder="1" applyAlignment="1">
      <alignment vertical="center"/>
    </xf>
    <xf numFmtId="164" fontId="4" fillId="8" borderId="35" xfId="0" applyNumberFormat="1" applyFont="1" applyFill="1" applyBorder="1" applyAlignment="1">
      <alignment vertical="center"/>
    </xf>
    <xf numFmtId="164" fontId="0" fillId="0" borderId="43" xfId="0" applyNumberFormat="1" applyFont="1" applyBorder="1" applyAlignment="1" applyProtection="1">
      <alignment horizontal="right" vertical="center"/>
      <protection locked="0"/>
    </xf>
    <xf numFmtId="164" fontId="4" fillId="8" borderId="42" xfId="0" applyNumberFormat="1" applyFont="1" applyFill="1" applyBorder="1" applyAlignment="1">
      <alignment vertical="center"/>
    </xf>
    <xf numFmtId="164" fontId="4" fillId="8" borderId="20" xfId="0" applyNumberFormat="1" applyFont="1" applyFill="1" applyBorder="1" applyAlignment="1">
      <alignment vertical="center" wrapText="1"/>
    </xf>
    <xf numFmtId="164" fontId="4" fillId="8" borderId="2" xfId="0" applyNumberFormat="1" applyFont="1" applyFill="1" applyBorder="1" applyAlignment="1">
      <alignment vertical="center" wrapText="1"/>
    </xf>
    <xf numFmtId="164" fontId="4" fillId="8" borderId="19" xfId="0" applyNumberFormat="1" applyFont="1" applyFill="1" applyBorder="1" applyAlignment="1">
      <alignment vertical="center" wrapText="1"/>
    </xf>
    <xf numFmtId="0" fontId="1" fillId="0" borderId="0" xfId="0" applyFont="1" applyFill="1" applyBorder="1" applyAlignment="1">
      <alignment vertical="center" wrapText="1"/>
    </xf>
    <xf numFmtId="164" fontId="0" fillId="11" borderId="20" xfId="0" applyNumberFormat="1" applyFont="1" applyFill="1" applyBorder="1" applyAlignment="1" applyProtection="1">
      <alignment vertical="center" wrapText="1"/>
    </xf>
    <xf numFmtId="164" fontId="0" fillId="11" borderId="2" xfId="0" applyNumberFormat="1" applyFont="1" applyFill="1" applyBorder="1" applyAlignment="1" applyProtection="1">
      <alignment vertical="center" wrapText="1"/>
    </xf>
    <xf numFmtId="164" fontId="0" fillId="11" borderId="19" xfId="0" applyNumberFormat="1" applyFont="1" applyFill="1" applyBorder="1" applyAlignment="1" applyProtection="1">
      <alignment vertical="center" wrapText="1"/>
    </xf>
    <xf numFmtId="0" fontId="4" fillId="6" borderId="27" xfId="0" applyFont="1" applyFill="1" applyBorder="1" applyAlignment="1">
      <alignment horizontal="center" vertical="top" wrapText="1"/>
    </xf>
    <xf numFmtId="0" fontId="0" fillId="5" borderId="0" xfId="0" applyFont="1" applyFill="1" applyBorder="1" applyAlignment="1">
      <alignment horizontal="right" vertical="center" wrapText="1"/>
    </xf>
    <xf numFmtId="0" fontId="29" fillId="6" borderId="2" xfId="0" applyFont="1" applyFill="1" applyBorder="1" applyAlignment="1" applyProtection="1">
      <alignment vertical="center" wrapText="1"/>
    </xf>
    <xf numFmtId="0" fontId="26" fillId="0" borderId="13" xfId="0" applyFont="1" applyFill="1" applyBorder="1" applyAlignment="1" applyProtection="1">
      <alignment vertical="center" wrapText="1"/>
      <protection locked="0"/>
    </xf>
    <xf numFmtId="0" fontId="26" fillId="0" borderId="17" xfId="0" applyFont="1" applyFill="1" applyBorder="1" applyAlignment="1" applyProtection="1">
      <alignment vertical="center" wrapText="1"/>
      <protection locked="0"/>
    </xf>
    <xf numFmtId="0" fontId="4" fillId="0" borderId="3" xfId="0" applyFont="1" applyBorder="1" applyAlignment="1" applyProtection="1">
      <alignment vertical="center"/>
      <protection locked="0"/>
    </xf>
    <xf numFmtId="0" fontId="0" fillId="6" borderId="20" xfId="0" applyFont="1" applyFill="1" applyBorder="1" applyAlignment="1" applyProtection="1">
      <alignment horizontal="left" vertical="center" wrapText="1" indent="1"/>
    </xf>
    <xf numFmtId="0" fontId="15" fillId="6" borderId="19" xfId="1" applyFill="1" applyBorder="1" applyAlignment="1" applyProtection="1">
      <alignment horizontal="left" vertical="center" wrapText="1" indent="1"/>
    </xf>
    <xf numFmtId="0" fontId="0" fillId="6" borderId="15" xfId="0" applyFont="1" applyFill="1" applyBorder="1" applyAlignment="1" applyProtection="1">
      <alignment horizontal="left" vertical="center" wrapText="1" indent="1"/>
    </xf>
    <xf numFmtId="0" fontId="15" fillId="6" borderId="37" xfId="1" applyFill="1" applyBorder="1" applyAlignment="1" applyProtection="1">
      <alignment horizontal="left" vertical="center" wrapText="1" indent="1"/>
    </xf>
    <xf numFmtId="0" fontId="23" fillId="6" borderId="34" xfId="0" quotePrefix="1" applyFont="1" applyFill="1" applyBorder="1" applyAlignment="1" applyProtection="1">
      <alignment horizontal="left" vertical="center" wrapText="1" indent="1"/>
    </xf>
    <xf numFmtId="0" fontId="7" fillId="6" borderId="21" xfId="0" quotePrefix="1" applyFont="1" applyFill="1" applyBorder="1" applyAlignment="1" applyProtection="1">
      <alignment horizontal="left" vertical="center" wrapText="1"/>
    </xf>
    <xf numFmtId="0" fontId="0" fillId="6" borderId="34" xfId="0" applyFont="1" applyFill="1" applyBorder="1" applyAlignment="1" applyProtection="1">
      <alignment horizontal="left" vertical="center" wrapText="1" indent="1"/>
    </xf>
    <xf numFmtId="0" fontId="4" fillId="5" borderId="28" xfId="0" applyFont="1" applyFill="1" applyBorder="1" applyAlignment="1" applyProtection="1">
      <alignment horizontal="right"/>
      <protection locked="0"/>
    </xf>
    <xf numFmtId="164" fontId="0" fillId="5" borderId="9" xfId="0" applyNumberFormat="1" applyFont="1" applyFill="1" applyBorder="1" applyAlignment="1" applyProtection="1">
      <alignment horizontal="right"/>
      <protection locked="0"/>
    </xf>
    <xf numFmtId="164" fontId="0" fillId="5" borderId="4" xfId="0" applyNumberFormat="1" applyFont="1" applyFill="1" applyBorder="1" applyAlignment="1" applyProtection="1">
      <alignment horizontal="right"/>
      <protection locked="0"/>
    </xf>
    <xf numFmtId="164" fontId="4" fillId="3" borderId="19" xfId="0" applyNumberFormat="1" applyFont="1" applyFill="1" applyBorder="1" applyAlignment="1">
      <alignment horizontal="right" wrapText="1"/>
    </xf>
    <xf numFmtId="164" fontId="13" fillId="2" borderId="36" xfId="0" applyNumberFormat="1" applyFont="1" applyFill="1" applyBorder="1" applyAlignment="1">
      <alignment horizontal="right" wrapText="1"/>
    </xf>
    <xf numFmtId="164" fontId="17" fillId="4" borderId="36" xfId="0" applyNumberFormat="1" applyFont="1" applyFill="1" applyBorder="1" applyAlignment="1">
      <alignment horizontal="right" wrapText="1"/>
    </xf>
    <xf numFmtId="0" fontId="4" fillId="9" borderId="41" xfId="0" applyFont="1" applyFill="1" applyBorder="1" applyAlignment="1" applyProtection="1">
      <alignment horizontal="left" wrapText="1"/>
    </xf>
    <xf numFmtId="0" fontId="4" fillId="9" borderId="47" xfId="0" quotePrefix="1" applyFont="1" applyFill="1" applyBorder="1" applyAlignment="1" applyProtection="1">
      <alignment horizontal="left" wrapText="1"/>
    </xf>
    <xf numFmtId="0" fontId="6" fillId="2" borderId="30" xfId="0" applyFont="1" applyFill="1" applyBorder="1" applyAlignment="1" applyProtection="1">
      <alignment horizontal="left" vertical="top" wrapText="1"/>
    </xf>
    <xf numFmtId="164" fontId="0" fillId="5" borderId="44" xfId="0" applyNumberFormat="1" applyFont="1" applyFill="1" applyBorder="1" applyAlignment="1" applyProtection="1">
      <alignment horizontal="right"/>
      <protection locked="0"/>
    </xf>
    <xf numFmtId="164" fontId="0" fillId="5" borderId="45" xfId="0" applyNumberFormat="1" applyFont="1" applyFill="1" applyBorder="1" applyAlignment="1" applyProtection="1">
      <alignment horizontal="right"/>
      <protection locked="0"/>
    </xf>
    <xf numFmtId="164" fontId="0" fillId="5" borderId="12" xfId="0" applyNumberFormat="1" applyFont="1" applyFill="1" applyBorder="1" applyAlignment="1" applyProtection="1">
      <alignment horizontal="right"/>
      <protection locked="0"/>
    </xf>
    <xf numFmtId="0" fontId="31" fillId="0" borderId="2" xfId="0" quotePrefix="1" applyFont="1" applyFill="1" applyBorder="1" applyAlignment="1" applyProtection="1">
      <alignment vertical="center" wrapText="1"/>
      <protection locked="0"/>
    </xf>
    <xf numFmtId="0" fontId="1" fillId="0" borderId="2" xfId="0" applyFont="1" applyFill="1" applyBorder="1" applyAlignment="1" applyProtection="1">
      <alignment vertical="center" wrapText="1"/>
      <protection locked="0"/>
    </xf>
    <xf numFmtId="0" fontId="31" fillId="0" borderId="2" xfId="0" applyFont="1" applyFill="1" applyBorder="1" applyAlignment="1" applyProtection="1">
      <alignment vertical="center" wrapText="1"/>
      <protection locked="0"/>
    </xf>
    <xf numFmtId="164" fontId="0" fillId="5" borderId="2" xfId="0" applyNumberFormat="1" applyFont="1" applyFill="1" applyBorder="1" applyAlignment="1" applyProtection="1">
      <alignment horizontal="right" vertical="center"/>
      <protection locked="0"/>
    </xf>
    <xf numFmtId="164" fontId="0" fillId="5" borderId="36" xfId="0" applyNumberFormat="1" applyFont="1" applyFill="1" applyBorder="1" applyAlignment="1" applyProtection="1">
      <alignment horizontal="right" vertical="center"/>
      <protection locked="0"/>
    </xf>
    <xf numFmtId="164" fontId="0" fillId="5" borderId="19" xfId="0" applyNumberFormat="1" applyFont="1" applyFill="1" applyBorder="1" applyAlignment="1" applyProtection="1">
      <alignment horizontal="right" vertical="center"/>
      <protection locked="0"/>
    </xf>
    <xf numFmtId="164" fontId="0" fillId="5" borderId="37" xfId="0" applyNumberFormat="1" applyFont="1" applyFill="1" applyBorder="1" applyAlignment="1" applyProtection="1">
      <alignment horizontal="right" vertical="center"/>
      <protection locked="0"/>
    </xf>
    <xf numFmtId="164" fontId="0" fillId="5" borderId="20" xfId="0" applyNumberFormat="1" applyFont="1" applyFill="1" applyBorder="1" applyAlignment="1" applyProtection="1">
      <alignment horizontal="right" vertical="center"/>
      <protection locked="0"/>
    </xf>
    <xf numFmtId="164" fontId="0" fillId="5" borderId="15" xfId="0" applyNumberFormat="1" applyFont="1" applyFill="1" applyBorder="1" applyAlignment="1" applyProtection="1">
      <alignment horizontal="right" vertical="center"/>
      <protection locked="0"/>
    </xf>
    <xf numFmtId="0" fontId="15" fillId="6" borderId="1" xfId="1" applyFill="1" applyBorder="1" applyAlignment="1" applyProtection="1">
      <alignment horizontal="left" vertical="center" wrapText="1" indent="1"/>
    </xf>
    <xf numFmtId="0" fontId="15" fillId="6" borderId="49" xfId="1" applyFill="1" applyBorder="1" applyAlignment="1" applyProtection="1">
      <alignment horizontal="left" vertical="center" wrapText="1" indent="1"/>
    </xf>
    <xf numFmtId="0" fontId="26" fillId="0" borderId="14" xfId="0" applyFont="1" applyFill="1" applyBorder="1" applyAlignment="1" applyProtection="1">
      <alignment vertical="center" wrapText="1"/>
      <protection locked="0"/>
    </xf>
    <xf numFmtId="0" fontId="26" fillId="0" borderId="48" xfId="0" applyFont="1" applyFill="1" applyBorder="1" applyAlignment="1" applyProtection="1">
      <alignment vertical="center" wrapText="1"/>
      <protection locked="0"/>
    </xf>
    <xf numFmtId="164" fontId="4" fillId="8" borderId="1" xfId="0" applyNumberFormat="1" applyFont="1" applyFill="1" applyBorder="1" applyAlignment="1">
      <alignment vertical="center" wrapText="1"/>
    </xf>
    <xf numFmtId="164" fontId="0" fillId="3" borderId="1" xfId="0" applyNumberFormat="1" applyFont="1" applyFill="1" applyBorder="1" applyAlignment="1" applyProtection="1">
      <alignment vertical="center" wrapText="1"/>
    </xf>
    <xf numFmtId="164" fontId="0" fillId="11" borderId="1" xfId="0" applyNumberFormat="1" applyFont="1" applyFill="1" applyBorder="1" applyAlignment="1" applyProtection="1">
      <alignment vertical="center" wrapText="1"/>
    </xf>
    <xf numFmtId="164" fontId="0" fillId="5" borderId="1" xfId="0" applyNumberFormat="1" applyFont="1" applyFill="1" applyBorder="1" applyAlignment="1" applyProtection="1">
      <alignment horizontal="right" vertical="center"/>
      <protection locked="0"/>
    </xf>
    <xf numFmtId="164" fontId="0" fillId="5" borderId="49" xfId="0" applyNumberFormat="1" applyFont="1" applyFill="1" applyBorder="1" applyAlignment="1" applyProtection="1">
      <alignment horizontal="right" vertical="center"/>
      <protection locked="0"/>
    </xf>
    <xf numFmtId="164" fontId="4" fillId="2" borderId="27" xfId="0" applyNumberFormat="1" applyFont="1" applyFill="1" applyBorder="1" applyAlignment="1">
      <alignment vertical="center"/>
    </xf>
    <xf numFmtId="164" fontId="4" fillId="3" borderId="38" xfId="0" applyNumberFormat="1" applyFont="1" applyFill="1" applyBorder="1" applyAlignment="1">
      <alignment vertical="center"/>
    </xf>
    <xf numFmtId="164" fontId="4" fillId="11" borderId="38" xfId="0" applyNumberFormat="1" applyFont="1" applyFill="1" applyBorder="1" applyAlignment="1">
      <alignment vertical="center"/>
    </xf>
    <xf numFmtId="164" fontId="0" fillId="3" borderId="38" xfId="0" applyNumberFormat="1" applyFont="1" applyFill="1" applyBorder="1" applyAlignment="1">
      <alignment vertical="center"/>
    </xf>
    <xf numFmtId="164" fontId="0" fillId="3" borderId="50" xfId="0" applyNumberFormat="1" applyFont="1" applyFill="1" applyBorder="1" applyAlignment="1">
      <alignment vertical="center"/>
    </xf>
    <xf numFmtId="164" fontId="27" fillId="3" borderId="39" xfId="0" applyNumberFormat="1" applyFont="1" applyFill="1" applyBorder="1" applyAlignment="1">
      <alignment vertical="center"/>
    </xf>
    <xf numFmtId="164" fontId="0" fillId="3" borderId="39" xfId="0" applyNumberFormat="1" applyFont="1" applyFill="1" applyBorder="1" applyAlignment="1">
      <alignment vertical="center"/>
    </xf>
    <xf numFmtId="164" fontId="0" fillId="3" borderId="47" xfId="0" applyNumberFormat="1" applyFont="1" applyFill="1" applyBorder="1" applyAlignment="1">
      <alignment vertical="center"/>
    </xf>
    <xf numFmtId="0" fontId="16" fillId="0" borderId="0" xfId="0" applyFont="1" applyFill="1" applyBorder="1" applyAlignment="1" applyProtection="1">
      <alignment horizontal="center" vertical="center" wrapText="1"/>
    </xf>
    <xf numFmtId="0" fontId="5" fillId="0" borderId="0" xfId="0" applyFont="1" applyFill="1" applyBorder="1" applyAlignment="1" applyProtection="1">
      <alignment horizontal="center" vertical="center" wrapText="1"/>
    </xf>
    <xf numFmtId="0" fontId="4" fillId="8" borderId="52" xfId="0" applyFont="1" applyFill="1" applyBorder="1" applyAlignment="1">
      <alignment horizontal="center" vertical="center" wrapText="1"/>
    </xf>
    <xf numFmtId="0" fontId="4" fillId="8" borderId="29" xfId="0" applyFont="1" applyFill="1" applyBorder="1" applyAlignment="1">
      <alignment horizontal="center" vertical="center" wrapText="1"/>
    </xf>
    <xf numFmtId="0" fontId="4" fillId="9" borderId="27" xfId="0" applyFont="1" applyFill="1" applyBorder="1" applyAlignment="1">
      <alignment horizontal="center" vertical="center" wrapText="1"/>
    </xf>
    <xf numFmtId="164" fontId="7" fillId="2" borderId="1" xfId="0" applyNumberFormat="1" applyFont="1" applyFill="1" applyBorder="1" applyAlignment="1" applyProtection="1">
      <alignment horizontal="right" vertical="center" wrapText="1"/>
    </xf>
    <xf numFmtId="164" fontId="7" fillId="9" borderId="49" xfId="0" applyNumberFormat="1" applyFont="1" applyFill="1" applyBorder="1" applyAlignment="1" applyProtection="1">
      <alignment horizontal="right" vertical="center" wrapText="1"/>
    </xf>
    <xf numFmtId="0" fontId="4" fillId="8" borderId="53" xfId="0" applyFont="1" applyFill="1" applyBorder="1" applyAlignment="1">
      <alignment horizontal="center" vertical="center" wrapText="1"/>
    </xf>
    <xf numFmtId="164" fontId="0" fillId="5" borderId="48" xfId="0" applyNumberFormat="1" applyFill="1" applyBorder="1" applyAlignment="1" applyProtection="1">
      <alignment horizontal="right"/>
      <protection locked="0"/>
    </xf>
    <xf numFmtId="164" fontId="0" fillId="5" borderId="1" xfId="0" applyNumberFormat="1" applyFill="1" applyBorder="1" applyAlignment="1" applyProtection="1">
      <alignment horizontal="right"/>
      <protection locked="0"/>
    </xf>
    <xf numFmtId="164" fontId="0" fillId="5" borderId="49" xfId="0" applyNumberFormat="1" applyFill="1" applyBorder="1" applyAlignment="1" applyProtection="1">
      <alignment horizontal="right"/>
      <protection locked="0"/>
    </xf>
    <xf numFmtId="164" fontId="0" fillId="5" borderId="31" xfId="0" applyNumberFormat="1" applyFont="1" applyFill="1" applyBorder="1" applyAlignment="1" applyProtection="1">
      <alignment horizontal="right"/>
      <protection locked="0"/>
    </xf>
    <xf numFmtId="164" fontId="4" fillId="3" borderId="1" xfId="0" applyNumberFormat="1" applyFont="1" applyFill="1" applyBorder="1" applyAlignment="1">
      <alignment horizontal="right" wrapText="1"/>
    </xf>
    <xf numFmtId="164" fontId="17" fillId="4" borderId="49" xfId="0" applyNumberFormat="1" applyFont="1" applyFill="1" applyBorder="1" applyAlignment="1">
      <alignment horizontal="right" wrapText="1"/>
    </xf>
    <xf numFmtId="164" fontId="4" fillId="2" borderId="47" xfId="0" applyNumberFormat="1" applyFont="1" applyFill="1" applyBorder="1" applyAlignment="1" applyProtection="1">
      <alignment horizontal="right" vertical="center" wrapText="1"/>
    </xf>
    <xf numFmtId="164" fontId="4" fillId="2" borderId="38" xfId="0" applyNumberFormat="1" applyFont="1" applyFill="1" applyBorder="1" applyAlignment="1" applyProtection="1">
      <alignment horizontal="right" vertical="center" wrapText="1"/>
    </xf>
    <xf numFmtId="164" fontId="4" fillId="9" borderId="30" xfId="0" applyNumberFormat="1" applyFont="1" applyFill="1" applyBorder="1" applyAlignment="1" applyProtection="1">
      <alignment horizontal="right" vertical="center" wrapText="1"/>
    </xf>
    <xf numFmtId="164" fontId="4" fillId="5" borderId="39" xfId="0" applyNumberFormat="1" applyFont="1" applyFill="1" applyBorder="1" applyAlignment="1" applyProtection="1">
      <alignment horizontal="right" vertical="center" wrapText="1"/>
    </xf>
    <xf numFmtId="0" fontId="16" fillId="2" borderId="27" xfId="0" applyFont="1" applyFill="1" applyBorder="1" applyAlignment="1" applyProtection="1">
      <alignment horizontal="center" vertical="center" wrapText="1"/>
    </xf>
    <xf numFmtId="164" fontId="0" fillId="2" borderId="32" xfId="0" applyNumberFormat="1" applyFill="1" applyBorder="1"/>
    <xf numFmtId="164" fontId="0" fillId="2" borderId="28" xfId="0" applyNumberFormat="1" applyFill="1" applyBorder="1"/>
    <xf numFmtId="164" fontId="0" fillId="2" borderId="39" xfId="0" applyNumberFormat="1" applyFill="1" applyBorder="1"/>
    <xf numFmtId="164" fontId="0" fillId="2" borderId="27" xfId="0" applyNumberFormat="1" applyFont="1" applyFill="1" applyBorder="1"/>
    <xf numFmtId="164" fontId="5" fillId="2" borderId="47" xfId="0" applyNumberFormat="1" applyFont="1" applyFill="1" applyBorder="1" applyAlignment="1">
      <alignment horizontal="right" vertical="center"/>
    </xf>
    <xf numFmtId="164" fontId="4" fillId="3" borderId="38" xfId="0" applyNumberFormat="1" applyFont="1" applyFill="1" applyBorder="1" applyAlignment="1">
      <alignment horizontal="right" wrapText="1"/>
    </xf>
    <xf numFmtId="164" fontId="4" fillId="2" borderId="30" xfId="0" applyNumberFormat="1" applyFont="1" applyFill="1" applyBorder="1" applyAlignment="1">
      <alignment horizontal="right"/>
    </xf>
    <xf numFmtId="164" fontId="7" fillId="2" borderId="19" xfId="0" applyNumberFormat="1" applyFont="1" applyFill="1" applyBorder="1" applyAlignment="1" applyProtection="1">
      <alignment horizontal="right" vertical="center" wrapText="1"/>
    </xf>
    <xf numFmtId="164" fontId="7" fillId="2" borderId="8" xfId="0" applyNumberFormat="1" applyFont="1" applyFill="1" applyBorder="1" applyAlignment="1" applyProtection="1">
      <alignment horizontal="right" vertical="center" wrapText="1"/>
    </xf>
    <xf numFmtId="164" fontId="7" fillId="9" borderId="40" xfId="0" applyNumberFormat="1" applyFont="1" applyFill="1" applyBorder="1" applyAlignment="1" applyProtection="1">
      <alignment horizontal="right" vertical="center" wrapText="1"/>
    </xf>
    <xf numFmtId="164" fontId="7" fillId="2" borderId="38" xfId="0" applyNumberFormat="1" applyFont="1" applyFill="1" applyBorder="1" applyAlignment="1" applyProtection="1">
      <alignment horizontal="right" vertical="center" wrapText="1"/>
    </xf>
    <xf numFmtId="164" fontId="7" fillId="9" borderId="30" xfId="0" applyNumberFormat="1" applyFont="1" applyFill="1" applyBorder="1" applyAlignment="1" applyProtection="1">
      <alignment horizontal="right" vertical="center" wrapText="1"/>
    </xf>
    <xf numFmtId="164" fontId="0" fillId="5" borderId="41" xfId="0" applyNumberFormat="1" applyFill="1" applyBorder="1" applyAlignment="1" applyProtection="1">
      <alignment horizontal="right"/>
      <protection locked="0"/>
    </xf>
    <xf numFmtId="164" fontId="0" fillId="5" borderId="38" xfId="0" applyNumberFormat="1" applyFill="1" applyBorder="1" applyAlignment="1" applyProtection="1">
      <alignment horizontal="right"/>
      <protection locked="0"/>
    </xf>
    <xf numFmtId="164" fontId="0" fillId="5" borderId="30" xfId="0" applyNumberFormat="1" applyFill="1" applyBorder="1" applyAlignment="1" applyProtection="1">
      <alignment horizontal="right"/>
      <protection locked="0"/>
    </xf>
    <xf numFmtId="164" fontId="0" fillId="5" borderId="32" xfId="0" applyNumberFormat="1" applyFont="1" applyFill="1" applyBorder="1" applyAlignment="1" applyProtection="1">
      <alignment horizontal="right"/>
      <protection locked="0"/>
    </xf>
    <xf numFmtId="164" fontId="4" fillId="9" borderId="41" xfId="0" applyNumberFormat="1" applyFont="1" applyFill="1" applyBorder="1" applyAlignment="1">
      <alignment horizontal="right" wrapText="1"/>
    </xf>
    <xf numFmtId="164" fontId="13" fillId="2" borderId="30" xfId="0" applyNumberFormat="1" applyFont="1" applyFill="1" applyBorder="1" applyAlignment="1">
      <alignment horizontal="right" wrapText="1"/>
    </xf>
    <xf numFmtId="164" fontId="17" fillId="4" borderId="40" xfId="0" applyNumberFormat="1" applyFont="1" applyFill="1" applyBorder="1" applyAlignment="1">
      <alignment horizontal="right" wrapText="1"/>
    </xf>
    <xf numFmtId="164" fontId="4" fillId="3" borderId="20" xfId="0" applyNumberFormat="1" applyFont="1" applyFill="1" applyBorder="1" applyAlignment="1">
      <alignment horizontal="right" wrapText="1"/>
    </xf>
    <xf numFmtId="164" fontId="13" fillId="2" borderId="15" xfId="0" applyNumberFormat="1" applyFont="1" applyFill="1" applyBorder="1" applyAlignment="1">
      <alignment horizontal="right" wrapText="1"/>
    </xf>
    <xf numFmtId="0" fontId="0" fillId="9" borderId="27" xfId="0" applyFill="1" applyBorder="1" applyAlignment="1">
      <alignment horizontal="center" vertical="center" wrapText="1"/>
    </xf>
    <xf numFmtId="164" fontId="0" fillId="5" borderId="54" xfId="0" applyNumberFormat="1" applyFill="1" applyBorder="1" applyAlignment="1" applyProtection="1">
      <alignment horizontal="right"/>
      <protection locked="0"/>
    </xf>
    <xf numFmtId="164" fontId="0" fillId="5" borderId="3" xfId="0" applyNumberFormat="1" applyFill="1" applyBorder="1" applyAlignment="1" applyProtection="1">
      <alignment horizontal="right"/>
      <protection locked="0"/>
    </xf>
    <xf numFmtId="164" fontId="0" fillId="5" borderId="55" xfId="0" applyNumberFormat="1" applyFill="1" applyBorder="1" applyAlignment="1" applyProtection="1">
      <alignment horizontal="right"/>
      <protection locked="0"/>
    </xf>
    <xf numFmtId="164" fontId="0" fillId="5" borderId="56" xfId="0" applyNumberFormat="1" applyFill="1" applyBorder="1" applyAlignment="1" applyProtection="1">
      <alignment horizontal="right"/>
      <protection locked="0"/>
    </xf>
    <xf numFmtId="164" fontId="0" fillId="5" borderId="5" xfId="0" applyNumberFormat="1" applyFill="1" applyBorder="1" applyAlignment="1" applyProtection="1">
      <alignment horizontal="right"/>
      <protection locked="0"/>
    </xf>
    <xf numFmtId="164" fontId="0" fillId="5" borderId="47" xfId="0" applyNumberFormat="1" applyFill="1" applyBorder="1" applyAlignment="1" applyProtection="1">
      <alignment horizontal="right"/>
      <protection locked="0"/>
    </xf>
    <xf numFmtId="164" fontId="0" fillId="5" borderId="57" xfId="0" applyNumberFormat="1" applyFill="1" applyBorder="1" applyAlignment="1" applyProtection="1">
      <alignment horizontal="right"/>
      <protection locked="0"/>
    </xf>
    <xf numFmtId="164" fontId="0" fillId="5" borderId="58" xfId="0" applyNumberFormat="1" applyFill="1" applyBorder="1" applyAlignment="1" applyProtection="1">
      <alignment horizontal="right"/>
      <protection locked="0"/>
    </xf>
    <xf numFmtId="164" fontId="0" fillId="5" borderId="59" xfId="0" applyNumberFormat="1" applyFill="1" applyBorder="1" applyAlignment="1" applyProtection="1">
      <alignment horizontal="right"/>
      <protection locked="0"/>
    </xf>
    <xf numFmtId="164" fontId="0" fillId="5" borderId="60" xfId="0" applyNumberFormat="1" applyFill="1" applyBorder="1" applyAlignment="1" applyProtection="1">
      <alignment horizontal="right"/>
      <protection locked="0"/>
    </xf>
    <xf numFmtId="164" fontId="0" fillId="5" borderId="6" xfId="0" applyNumberFormat="1" applyFill="1" applyBorder="1" applyAlignment="1" applyProtection="1">
      <alignment horizontal="right"/>
      <protection locked="0"/>
    </xf>
    <xf numFmtId="164" fontId="0" fillId="5" borderId="61" xfId="0" applyNumberFormat="1" applyFill="1" applyBorder="1" applyAlignment="1" applyProtection="1">
      <alignment horizontal="right"/>
      <protection locked="0"/>
    </xf>
    <xf numFmtId="164" fontId="0" fillId="5" borderId="62" xfId="0" applyNumberFormat="1" applyFill="1" applyBorder="1" applyAlignment="1" applyProtection="1">
      <alignment horizontal="right"/>
      <protection locked="0"/>
    </xf>
    <xf numFmtId="0" fontId="0" fillId="5" borderId="28" xfId="0" applyFill="1" applyBorder="1" applyAlignment="1" applyProtection="1">
      <alignment horizontal="right" wrapText="1"/>
      <protection locked="0"/>
    </xf>
    <xf numFmtId="164" fontId="0" fillId="5" borderId="42" xfId="0" applyNumberFormat="1" applyFill="1" applyBorder="1" applyAlignment="1" applyProtection="1">
      <alignment horizontal="right"/>
      <protection locked="0"/>
    </xf>
    <xf numFmtId="164" fontId="0" fillId="5" borderId="21" xfId="0" applyNumberFormat="1" applyFill="1" applyBorder="1" applyAlignment="1" applyProtection="1">
      <alignment horizontal="right"/>
      <protection locked="0"/>
    </xf>
    <xf numFmtId="0" fontId="4" fillId="8" borderId="27" xfId="0" applyFont="1" applyFill="1" applyBorder="1" applyAlignment="1">
      <alignment horizontal="right" vertical="center" wrapText="1"/>
    </xf>
    <xf numFmtId="0" fontId="5" fillId="8" borderId="47" xfId="0" applyFont="1" applyFill="1" applyBorder="1" applyAlignment="1" applyProtection="1">
      <alignment horizontal="center" vertical="center" wrapText="1"/>
    </xf>
    <xf numFmtId="0" fontId="5" fillId="8" borderId="8" xfId="0" applyFont="1" applyFill="1" applyBorder="1" applyAlignment="1" applyProtection="1">
      <alignment horizontal="center" vertical="center" wrapText="1"/>
    </xf>
    <xf numFmtId="0" fontId="5" fillId="8" borderId="2" xfId="0" applyFont="1" applyFill="1" applyBorder="1" applyAlignment="1" applyProtection="1">
      <alignment horizontal="center" vertical="center" wrapText="1"/>
    </xf>
    <xf numFmtId="0" fontId="5" fillId="8" borderId="1" xfId="0" applyFont="1" applyFill="1" applyBorder="1" applyAlignment="1" applyProtection="1">
      <alignment horizontal="center" vertical="center" wrapText="1"/>
    </xf>
    <xf numFmtId="0" fontId="5" fillId="8" borderId="20" xfId="0" applyFont="1" applyFill="1" applyBorder="1" applyAlignment="1" applyProtection="1">
      <alignment horizontal="center" vertical="center" wrapText="1"/>
    </xf>
    <xf numFmtId="0" fontId="5" fillId="8" borderId="19" xfId="0" applyFont="1" applyFill="1" applyBorder="1" applyAlignment="1" applyProtection="1">
      <alignment horizontal="center" vertical="center" wrapText="1"/>
    </xf>
    <xf numFmtId="0" fontId="4" fillId="9" borderId="27" xfId="0" applyFont="1" applyFill="1" applyBorder="1" applyAlignment="1" applyProtection="1">
      <alignment horizontal="center" vertical="center" wrapText="1"/>
    </xf>
    <xf numFmtId="0" fontId="0" fillId="0" borderId="0" xfId="0" applyBorder="1" applyAlignment="1">
      <alignment wrapText="1"/>
    </xf>
    <xf numFmtId="0" fontId="0" fillId="0" borderId="0" xfId="0" applyAlignment="1">
      <alignment wrapText="1"/>
    </xf>
    <xf numFmtId="164" fontId="0" fillId="5" borderId="63" xfId="0" applyNumberFormat="1" applyFill="1" applyBorder="1" applyAlignment="1" applyProtection="1">
      <alignment horizontal="right"/>
      <protection locked="0"/>
    </xf>
    <xf numFmtId="0" fontId="4" fillId="5" borderId="39" xfId="0" applyFont="1" applyFill="1" applyBorder="1" applyAlignment="1" applyProtection="1">
      <alignment horizontal="right"/>
    </xf>
    <xf numFmtId="0" fontId="4" fillId="9" borderId="41" xfId="0" applyFont="1" applyFill="1" applyBorder="1" applyAlignment="1" applyProtection="1">
      <alignment horizontal="right"/>
    </xf>
    <xf numFmtId="0" fontId="4" fillId="5" borderId="38" xfId="0" applyFont="1" applyFill="1" applyBorder="1" applyAlignment="1" applyProtection="1">
      <alignment horizontal="right"/>
    </xf>
    <xf numFmtId="164" fontId="0" fillId="9" borderId="41" xfId="0" applyNumberFormat="1" applyFill="1" applyBorder="1" applyAlignment="1" applyProtection="1">
      <alignment horizontal="right"/>
    </xf>
    <xf numFmtId="164" fontId="0" fillId="9" borderId="13" xfId="0" applyNumberFormat="1" applyFill="1" applyBorder="1" applyAlignment="1" applyProtection="1">
      <alignment horizontal="right"/>
    </xf>
    <xf numFmtId="164" fontId="0" fillId="9" borderId="17" xfId="0" applyNumberFormat="1" applyFill="1" applyBorder="1" applyAlignment="1" applyProtection="1">
      <alignment horizontal="right"/>
    </xf>
    <xf numFmtId="164" fontId="0" fillId="9" borderId="14" xfId="0" applyNumberFormat="1" applyFill="1" applyBorder="1" applyAlignment="1" applyProtection="1">
      <alignment horizontal="right"/>
    </xf>
    <xf numFmtId="164" fontId="0" fillId="9" borderId="35" xfId="0" applyNumberFormat="1" applyFill="1" applyBorder="1" applyAlignment="1" applyProtection="1">
      <alignment horizontal="right"/>
    </xf>
    <xf numFmtId="164" fontId="0" fillId="9" borderId="25" xfId="0" applyNumberFormat="1" applyFill="1" applyBorder="1" applyAlignment="1" applyProtection="1">
      <alignment horizontal="right"/>
    </xf>
    <xf numFmtId="164" fontId="0" fillId="2" borderId="41" xfId="0" applyNumberFormat="1" applyFill="1" applyBorder="1"/>
    <xf numFmtId="0" fontId="4" fillId="0" borderId="3" xfId="0" applyFont="1" applyFill="1" applyBorder="1" applyAlignment="1" applyProtection="1">
      <alignment vertical="center"/>
      <protection locked="0"/>
    </xf>
    <xf numFmtId="0" fontId="5" fillId="5" borderId="3" xfId="0" applyFont="1" applyFill="1" applyBorder="1" applyAlignment="1" applyProtection="1">
      <alignment vertical="center"/>
      <protection locked="0"/>
    </xf>
    <xf numFmtId="0" fontId="4" fillId="0" borderId="36" xfId="0" applyFont="1" applyFill="1" applyBorder="1" applyAlignment="1" applyProtection="1">
      <alignment vertical="center"/>
      <protection locked="0"/>
    </xf>
    <xf numFmtId="0" fontId="0" fillId="0" borderId="67" xfId="0" applyBorder="1"/>
    <xf numFmtId="0" fontId="0" fillId="0" borderId="67" xfId="0" quotePrefix="1" applyBorder="1" applyAlignment="1">
      <alignment horizontal="center"/>
    </xf>
    <xf numFmtId="2" fontId="0" fillId="0" borderId="66" xfId="0" applyNumberFormat="1" applyFont="1" applyBorder="1"/>
    <xf numFmtId="0" fontId="4" fillId="0" borderId="67" xfId="0" applyFont="1" applyBorder="1"/>
    <xf numFmtId="0" fontId="4" fillId="0" borderId="68" xfId="0" applyFont="1" applyBorder="1"/>
    <xf numFmtId="164" fontId="4" fillId="8" borderId="25" xfId="0" applyNumberFormat="1" applyFont="1" applyFill="1" applyBorder="1" applyAlignment="1">
      <alignment vertical="center"/>
    </xf>
    <xf numFmtId="0" fontId="15" fillId="6" borderId="55" xfId="1" applyFill="1" applyBorder="1" applyAlignment="1" applyProtection="1">
      <alignment horizontal="left" vertical="center" wrapText="1" indent="1"/>
    </xf>
    <xf numFmtId="164" fontId="0" fillId="0" borderId="54" xfId="0" applyNumberFormat="1" applyFont="1" applyBorder="1" applyAlignment="1" applyProtection="1">
      <alignment horizontal="right" vertical="center"/>
      <protection locked="0"/>
    </xf>
    <xf numFmtId="164" fontId="0" fillId="0" borderId="3" xfId="0" applyNumberFormat="1" applyFont="1" applyBorder="1" applyAlignment="1" applyProtection="1">
      <alignment horizontal="right" vertical="center"/>
      <protection locked="0"/>
    </xf>
    <xf numFmtId="164" fontId="0" fillId="0" borderId="55" xfId="0" applyNumberFormat="1" applyFont="1" applyBorder="1" applyAlignment="1" applyProtection="1">
      <alignment horizontal="right" vertical="center"/>
      <protection locked="0"/>
    </xf>
    <xf numFmtId="164" fontId="0" fillId="0" borderId="69" xfId="0" applyNumberFormat="1" applyFont="1" applyBorder="1" applyAlignment="1" applyProtection="1">
      <alignment horizontal="right" vertical="center"/>
      <protection locked="0"/>
    </xf>
    <xf numFmtId="164" fontId="4" fillId="8" borderId="52" xfId="0" applyNumberFormat="1" applyFont="1" applyFill="1" applyBorder="1" applyAlignment="1">
      <alignment vertical="center"/>
    </xf>
    <xf numFmtId="164" fontId="4" fillId="8" borderId="26" xfId="0" applyNumberFormat="1" applyFont="1" applyFill="1" applyBorder="1" applyAlignment="1">
      <alignment vertical="center"/>
    </xf>
    <xf numFmtId="164" fontId="4" fillId="8" borderId="53" xfId="0" applyNumberFormat="1" applyFont="1" applyFill="1" applyBorder="1" applyAlignment="1">
      <alignment vertical="center"/>
    </xf>
    <xf numFmtId="164" fontId="4" fillId="8" borderId="33" xfId="0" applyNumberFormat="1" applyFont="1" applyFill="1" applyBorder="1" applyAlignment="1">
      <alignment vertical="center"/>
    </xf>
    <xf numFmtId="164" fontId="4" fillId="8" borderId="18" xfId="0" applyNumberFormat="1" applyFont="1" applyFill="1" applyBorder="1" applyAlignment="1">
      <alignment vertical="center"/>
    </xf>
    <xf numFmtId="0" fontId="0" fillId="6" borderId="54" xfId="0" applyFont="1" applyFill="1" applyBorder="1" applyAlignment="1" applyProtection="1">
      <alignment horizontal="left" vertical="center" wrapText="1" indent="1"/>
    </xf>
    <xf numFmtId="0" fontId="0" fillId="6" borderId="10" xfId="0" applyFont="1" applyFill="1" applyBorder="1" applyAlignment="1" applyProtection="1">
      <alignment horizontal="left" vertical="center" wrapText="1" indent="1"/>
    </xf>
    <xf numFmtId="0" fontId="15" fillId="6" borderId="11" xfId="1" applyFill="1" applyBorder="1" applyAlignment="1" applyProtection="1">
      <alignment horizontal="left" vertical="center" wrapText="1" indent="1"/>
    </xf>
    <xf numFmtId="164" fontId="0" fillId="0" borderId="10" xfId="0" applyNumberFormat="1" applyFont="1" applyBorder="1" applyAlignment="1" applyProtection="1">
      <alignment horizontal="right" vertical="center"/>
      <protection locked="0"/>
    </xf>
    <xf numFmtId="164" fontId="0" fillId="0" borderId="4" xfId="0" applyNumberFormat="1" applyFont="1" applyBorder="1" applyAlignment="1" applyProtection="1">
      <alignment horizontal="right" vertical="center"/>
      <protection locked="0"/>
    </xf>
    <xf numFmtId="164" fontId="0" fillId="0" borderId="11" xfId="0" applyNumberFormat="1" applyFont="1" applyBorder="1" applyAlignment="1" applyProtection="1">
      <alignment horizontal="right" vertical="center"/>
      <protection locked="0"/>
    </xf>
    <xf numFmtId="164" fontId="0" fillId="0" borderId="0" xfId="0" applyNumberFormat="1" applyFont="1" applyBorder="1" applyAlignment="1" applyProtection="1">
      <alignment horizontal="right" vertical="center"/>
      <protection locked="0"/>
    </xf>
    <xf numFmtId="164" fontId="4" fillId="8" borderId="22" xfId="0" applyNumberFormat="1" applyFont="1" applyFill="1" applyBorder="1" applyAlignment="1">
      <alignment vertical="center"/>
    </xf>
    <xf numFmtId="0" fontId="29" fillId="6" borderId="2" xfId="0" applyFont="1" applyFill="1" applyBorder="1" applyAlignment="1">
      <alignment horizontal="center" wrapText="1"/>
    </xf>
    <xf numFmtId="164" fontId="7" fillId="4" borderId="56" xfId="0" applyNumberFormat="1" applyFont="1" applyFill="1" applyBorder="1" applyAlignment="1" applyProtection="1">
      <alignment horizontal="right" vertical="center" wrapText="1"/>
    </xf>
    <xf numFmtId="164" fontId="4" fillId="2" borderId="50" xfId="0" applyNumberFormat="1" applyFont="1" applyFill="1" applyBorder="1" applyAlignment="1" applyProtection="1">
      <alignment horizontal="right" vertical="center" wrapText="1"/>
    </xf>
    <xf numFmtId="164" fontId="7" fillId="4" borderId="50" xfId="0" applyNumberFormat="1" applyFont="1" applyFill="1" applyBorder="1" applyAlignment="1" applyProtection="1">
      <alignment horizontal="right" vertical="center" wrapText="1"/>
    </xf>
    <xf numFmtId="164" fontId="7" fillId="4" borderId="3" xfId="0" applyNumberFormat="1" applyFont="1" applyFill="1" applyBorder="1" applyAlignment="1" applyProtection="1">
      <alignment horizontal="right" vertical="center" wrapText="1"/>
    </xf>
    <xf numFmtId="164" fontId="7" fillId="4" borderId="5" xfId="0" applyNumberFormat="1" applyFont="1" applyFill="1" applyBorder="1" applyAlignment="1" applyProtection="1">
      <alignment horizontal="right" vertical="center" wrapText="1"/>
    </xf>
    <xf numFmtId="164" fontId="7" fillId="5" borderId="54" xfId="0" applyNumberFormat="1" applyFont="1" applyFill="1" applyBorder="1" applyAlignment="1" applyProtection="1">
      <alignment horizontal="right" vertical="center" wrapText="1"/>
      <protection locked="0"/>
    </xf>
    <xf numFmtId="164" fontId="7" fillId="5" borderId="56" xfId="0" applyNumberFormat="1" applyFont="1" applyFill="1" applyBorder="1" applyAlignment="1" applyProtection="1">
      <alignment horizontal="right" vertical="center" wrapText="1"/>
      <protection locked="0"/>
    </xf>
    <xf numFmtId="164" fontId="7" fillId="5" borderId="69" xfId="0" applyNumberFormat="1" applyFont="1" applyFill="1" applyBorder="1" applyAlignment="1" applyProtection="1">
      <alignment horizontal="right" vertical="center" wrapText="1"/>
      <protection locked="0"/>
    </xf>
    <xf numFmtId="0" fontId="34" fillId="0" borderId="0" xfId="0" applyFont="1" applyAlignment="1" applyProtection="1">
      <alignment vertical="center" wrapText="1"/>
      <protection locked="0"/>
    </xf>
    <xf numFmtId="0" fontId="7" fillId="0" borderId="0" xfId="0" applyFont="1" applyAlignment="1" applyProtection="1">
      <alignment vertical="center" wrapText="1"/>
      <protection locked="0"/>
    </xf>
    <xf numFmtId="0" fontId="4" fillId="10" borderId="2" xfId="0" applyFont="1" applyFill="1" applyBorder="1" applyAlignment="1">
      <alignment horizontal="center" vertical="center" wrapText="1"/>
    </xf>
    <xf numFmtId="0" fontId="4" fillId="10" borderId="2" xfId="0" applyFont="1" applyFill="1" applyBorder="1" applyAlignment="1">
      <alignment horizontal="center" vertical="center"/>
    </xf>
    <xf numFmtId="0" fontId="4" fillId="8" borderId="23" xfId="0" applyFont="1" applyFill="1" applyBorder="1" applyAlignment="1" applyProtection="1">
      <alignment vertical="center" wrapText="1"/>
    </xf>
    <xf numFmtId="0" fontId="0" fillId="8" borderId="42" xfId="0" applyFont="1" applyFill="1" applyBorder="1" applyAlignment="1" applyProtection="1">
      <alignment vertical="center" wrapText="1"/>
    </xf>
    <xf numFmtId="0" fontId="4" fillId="8" borderId="24" xfId="0" applyFont="1" applyFill="1" applyBorder="1" applyAlignment="1" applyProtection="1">
      <alignment vertical="center" wrapText="1"/>
    </xf>
    <xf numFmtId="0" fontId="0" fillId="8" borderId="18" xfId="0" applyFont="1" applyFill="1" applyBorder="1" applyAlignment="1" applyProtection="1">
      <alignment vertical="center" wrapText="1"/>
    </xf>
    <xf numFmtId="0" fontId="26" fillId="8" borderId="13" xfId="0" applyFont="1" applyFill="1" applyBorder="1" applyAlignment="1" applyProtection="1">
      <alignment horizontal="left" vertical="center" wrapText="1"/>
    </xf>
    <xf numFmtId="0" fontId="0" fillId="8" borderId="48" xfId="0" applyFont="1" applyFill="1" applyBorder="1" applyAlignment="1" applyProtection="1">
      <alignment horizontal="left" vertical="center" wrapText="1"/>
    </xf>
    <xf numFmtId="0" fontId="4" fillId="8" borderId="20" xfId="0" applyFont="1" applyFill="1" applyBorder="1" applyAlignment="1" applyProtection="1">
      <alignment horizontal="left" vertical="center" wrapText="1"/>
    </xf>
    <xf numFmtId="0" fontId="0" fillId="8" borderId="1" xfId="0" applyFont="1" applyFill="1" applyBorder="1" applyAlignment="1" applyProtection="1">
      <alignment horizontal="left" vertical="center" wrapText="1"/>
    </xf>
    <xf numFmtId="0" fontId="0" fillId="6" borderId="20" xfId="0" applyFont="1" applyFill="1" applyBorder="1" applyAlignment="1" applyProtection="1">
      <alignment horizontal="left" vertical="center" wrapText="1" indent="1"/>
    </xf>
    <xf numFmtId="0" fontId="0" fillId="6" borderId="1" xfId="0" applyFont="1" applyFill="1" applyBorder="1" applyAlignment="1" applyProtection="1">
      <alignment horizontal="left" vertical="center" wrapText="1" indent="1"/>
    </xf>
    <xf numFmtId="0" fontId="4" fillId="6" borderId="46" xfId="0" applyFont="1" applyFill="1" applyBorder="1" applyAlignment="1" applyProtection="1">
      <alignment horizontal="left" vertical="center" wrapText="1" indent="1"/>
    </xf>
    <xf numFmtId="0" fontId="0" fillId="0" borderId="7" xfId="0" applyBorder="1" applyAlignment="1" applyProtection="1">
      <alignment horizontal="left" vertical="center" wrapText="1" indent="1"/>
    </xf>
    <xf numFmtId="0" fontId="0" fillId="0" borderId="2" xfId="0" applyBorder="1" applyAlignment="1">
      <alignment horizontal="center" vertical="center" wrapText="1"/>
    </xf>
    <xf numFmtId="0" fontId="0" fillId="0" borderId="1" xfId="0" applyBorder="1" applyAlignment="1">
      <alignment horizontal="center" vertical="center" wrapText="1"/>
    </xf>
    <xf numFmtId="0" fontId="29" fillId="6" borderId="1" xfId="0" applyFont="1" applyFill="1" applyBorder="1" applyAlignment="1">
      <alignment horizontal="center" wrapText="1"/>
    </xf>
    <xf numFmtId="0" fontId="29" fillId="6" borderId="7" xfId="0" applyFont="1" applyFill="1" applyBorder="1" applyAlignment="1">
      <alignment horizontal="center"/>
    </xf>
    <xf numFmtId="0" fontId="29" fillId="6" borderId="8" xfId="0" applyFont="1" applyFill="1" applyBorder="1" applyAlignment="1">
      <alignment horizontal="center"/>
    </xf>
    <xf numFmtId="0" fontId="29" fillId="6" borderId="2" xfId="0" applyFont="1" applyFill="1" applyBorder="1" applyAlignment="1">
      <alignment horizontal="center" wrapText="1"/>
    </xf>
    <xf numFmtId="0" fontId="29" fillId="6" borderId="2" xfId="0" applyFont="1" applyFill="1" applyBorder="1" applyAlignment="1">
      <alignment horizontal="center"/>
    </xf>
    <xf numFmtId="0" fontId="34" fillId="0" borderId="0" xfId="0" applyFont="1" applyAlignment="1">
      <alignment vertical="center" wrapText="1"/>
    </xf>
    <xf numFmtId="0" fontId="7" fillId="0" borderId="0" xfId="0" applyFont="1" applyAlignment="1">
      <alignment vertical="center" wrapText="1"/>
    </xf>
    <xf numFmtId="0" fontId="0" fillId="0" borderId="1" xfId="0" applyBorder="1" applyAlignment="1">
      <alignment horizontal="left" wrapText="1"/>
    </xf>
    <xf numFmtId="0" fontId="0" fillId="0" borderId="7" xfId="0" applyBorder="1" applyAlignment="1">
      <alignment horizontal="left" wrapText="1"/>
    </xf>
    <xf numFmtId="0" fontId="0" fillId="0" borderId="8" xfId="0" applyBorder="1" applyAlignment="1">
      <alignment horizontal="left" wrapText="1"/>
    </xf>
    <xf numFmtId="0" fontId="34" fillId="0" borderId="0" xfId="0" applyFont="1" applyAlignment="1">
      <alignment wrapText="1"/>
    </xf>
    <xf numFmtId="0" fontId="0" fillId="0" borderId="0" xfId="0" applyAlignment="1">
      <alignment wrapText="1"/>
    </xf>
    <xf numFmtId="0" fontId="4" fillId="9" borderId="13" xfId="0" applyFont="1" applyFill="1" applyBorder="1" applyAlignment="1">
      <alignment horizontal="center" vertical="center" wrapText="1"/>
    </xf>
    <xf numFmtId="0" fontId="4" fillId="9" borderId="17" xfId="0" applyFont="1" applyFill="1" applyBorder="1" applyAlignment="1">
      <alignment horizontal="center" vertical="center" wrapText="1"/>
    </xf>
    <xf numFmtId="0" fontId="4" fillId="9" borderId="48" xfId="0" applyFont="1" applyFill="1" applyBorder="1" applyAlignment="1">
      <alignment horizontal="center" vertical="center" wrapText="1"/>
    </xf>
    <xf numFmtId="0" fontId="4" fillId="9" borderId="14" xfId="0" applyFont="1" applyFill="1" applyBorder="1" applyAlignment="1">
      <alignment horizontal="center" vertical="center"/>
    </xf>
    <xf numFmtId="0" fontId="7" fillId="0" borderId="0" xfId="0" applyFont="1" applyBorder="1" applyAlignment="1">
      <alignment wrapText="1"/>
    </xf>
    <xf numFmtId="0" fontId="0" fillId="0" borderId="0" xfId="0" applyAlignment="1"/>
    <xf numFmtId="0" fontId="4" fillId="7" borderId="5" xfId="0" applyFont="1" applyFill="1" applyBorder="1" applyAlignment="1">
      <alignment horizontal="center" vertical="center"/>
    </xf>
    <xf numFmtId="0" fontId="4" fillId="7" borderId="31" xfId="0" applyFont="1" applyFill="1" applyBorder="1" applyAlignment="1">
      <alignment horizontal="center" vertical="center"/>
    </xf>
    <xf numFmtId="0" fontId="4" fillId="7" borderId="6" xfId="0" applyFont="1" applyFill="1" applyBorder="1" applyAlignment="1">
      <alignment horizontal="center" vertical="center"/>
    </xf>
    <xf numFmtId="0" fontId="4" fillId="9" borderId="25" xfId="0" applyFont="1" applyFill="1" applyBorder="1" applyAlignment="1">
      <alignment horizontal="center" vertical="center" wrapText="1"/>
    </xf>
    <xf numFmtId="0" fontId="0" fillId="0" borderId="25" xfId="0" applyBorder="1" applyAlignment="1">
      <alignment horizontal="center" vertical="center" wrapText="1"/>
    </xf>
    <xf numFmtId="0" fontId="16" fillId="2" borderId="16" xfId="0" applyFont="1" applyFill="1" applyBorder="1" applyAlignment="1" applyProtection="1">
      <alignment horizontal="center" vertical="center" wrapText="1"/>
    </xf>
    <xf numFmtId="0" fontId="0" fillId="0" borderId="51" xfId="0" applyBorder="1" applyAlignment="1">
      <alignment horizontal="center" vertical="center" wrapText="1"/>
    </xf>
    <xf numFmtId="0" fontId="4" fillId="7" borderId="55" xfId="0" applyFont="1" applyFill="1" applyBorder="1" applyAlignment="1">
      <alignment horizontal="center" vertical="center"/>
    </xf>
    <xf numFmtId="0" fontId="0" fillId="0" borderId="11" xfId="0" applyBorder="1" applyAlignment="1">
      <alignment horizontal="center" vertical="center"/>
    </xf>
    <xf numFmtId="0" fontId="0" fillId="0" borderId="59" xfId="0" applyBorder="1" applyAlignment="1">
      <alignment horizontal="center" vertical="center"/>
    </xf>
    <xf numFmtId="0" fontId="4" fillId="0" borderId="16" xfId="0" applyFont="1" applyBorder="1" applyAlignment="1">
      <alignment vertical="center" wrapText="1"/>
    </xf>
    <xf numFmtId="0" fontId="0" fillId="0" borderId="51" xfId="0" applyBorder="1" applyAlignment="1">
      <alignment vertical="center" wrapText="1"/>
    </xf>
    <xf numFmtId="0" fontId="0" fillId="0" borderId="64" xfId="0" applyBorder="1" applyAlignment="1">
      <alignment wrapText="1"/>
    </xf>
    <xf numFmtId="0" fontId="0" fillId="0" borderId="65" xfId="0" applyBorder="1" applyAlignment="1">
      <alignment vertical="center" wrapText="1"/>
    </xf>
    <xf numFmtId="0" fontId="0" fillId="0" borderId="0" xfId="0" applyBorder="1" applyAlignment="1">
      <alignment vertical="center" wrapText="1"/>
    </xf>
    <xf numFmtId="0" fontId="0" fillId="0" borderId="63" xfId="0" applyBorder="1" applyAlignment="1">
      <alignment wrapText="1"/>
    </xf>
  </cellXfs>
  <cellStyles count="3">
    <cellStyle name="Lien hypertexte" xfId="1" builtinId="8"/>
    <cellStyle name="Monétaire 2" xfId="2"/>
    <cellStyle name="Normal" xfId="0" builtinId="0"/>
  </cellStyles>
  <dxfs count="8">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colors>
    <mruColors>
      <color rgb="FFD24E04"/>
      <color rgb="FFFFC6B9"/>
      <color rgb="FFFF9C85"/>
      <color rgb="FF6699FF"/>
      <color rgb="FF7F7F7F"/>
      <color rgb="FF8497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5"/>
  <sheetViews>
    <sheetView showGridLines="0" topLeftCell="B1" zoomScale="70" zoomScaleNormal="70" workbookViewId="0">
      <selection activeCell="E19" sqref="E19"/>
    </sheetView>
  </sheetViews>
  <sheetFormatPr baseColWidth="10" defaultColWidth="9.140625" defaultRowHeight="12.75" x14ac:dyDescent="0.25"/>
  <cols>
    <col min="1" max="1" width="67.140625" style="1" customWidth="1"/>
    <col min="2" max="2" width="35.28515625" style="1" bestFit="1" customWidth="1"/>
    <col min="3" max="14" width="25.140625" style="1" customWidth="1"/>
    <col min="15" max="16" width="9.28515625" style="1" customWidth="1"/>
    <col min="17" max="17" width="9.140625" style="1" customWidth="1"/>
    <col min="18" max="16384" width="9.140625" style="1"/>
  </cols>
  <sheetData>
    <row r="1" spans="1:16" ht="52.5" x14ac:dyDescent="0.25">
      <c r="A1" s="3" t="s">
        <v>25</v>
      </c>
      <c r="B1" s="3"/>
      <c r="C1" s="253" t="s">
        <v>77</v>
      </c>
      <c r="D1" s="254"/>
      <c r="E1" s="254"/>
      <c r="F1" s="254"/>
      <c r="G1" s="3"/>
      <c r="H1" s="3"/>
      <c r="I1" s="3"/>
      <c r="J1" s="3"/>
      <c r="K1" s="3"/>
      <c r="L1" s="3"/>
      <c r="M1" s="3"/>
    </row>
    <row r="3" spans="1:16" ht="15" x14ac:dyDescent="0.25">
      <c r="A3" s="84"/>
      <c r="B3" s="8"/>
      <c r="C3" s="8"/>
      <c r="D3" s="8"/>
      <c r="E3" s="8"/>
      <c r="F3" s="8"/>
      <c r="G3" s="8"/>
      <c r="H3" s="8"/>
      <c r="I3" s="8"/>
      <c r="J3" s="8"/>
      <c r="K3" s="8"/>
      <c r="L3" s="8"/>
      <c r="M3" s="8"/>
      <c r="O3" s="9"/>
      <c r="P3" s="5"/>
    </row>
    <row r="5" spans="1:16" ht="63" customHeight="1" x14ac:dyDescent="0.25">
      <c r="A5" s="34"/>
      <c r="B5" s="34"/>
      <c r="C5" s="36" t="s">
        <v>34</v>
      </c>
      <c r="D5" s="255" t="s">
        <v>32</v>
      </c>
      <c r="E5" s="269"/>
      <c r="F5" s="269"/>
      <c r="G5" s="269"/>
      <c r="H5" s="269"/>
      <c r="I5" s="270"/>
      <c r="J5" s="255" t="s">
        <v>33</v>
      </c>
      <c r="K5" s="255"/>
      <c r="L5" s="255"/>
      <c r="M5" s="256"/>
      <c r="N5" s="34"/>
    </row>
    <row r="6" spans="1:16" ht="34.5" customHeight="1" thickBot="1" x14ac:dyDescent="0.3">
      <c r="A6" s="35"/>
      <c r="B6" s="89"/>
      <c r="C6" s="217" t="s">
        <v>31</v>
      </c>
      <c r="D6" s="217" t="s">
        <v>31</v>
      </c>
      <c r="E6" s="218" t="s">
        <v>31</v>
      </c>
      <c r="F6" s="217" t="s">
        <v>31</v>
      </c>
      <c r="G6" s="219" t="s">
        <v>31</v>
      </c>
      <c r="H6" s="93" t="s">
        <v>31</v>
      </c>
      <c r="I6" s="93" t="s">
        <v>31</v>
      </c>
      <c r="J6" s="93" t="s">
        <v>31</v>
      </c>
      <c r="K6" s="93" t="s">
        <v>31</v>
      </c>
      <c r="L6" s="93" t="s">
        <v>31</v>
      </c>
      <c r="M6" s="93" t="s">
        <v>31</v>
      </c>
      <c r="N6" s="35"/>
    </row>
    <row r="7" spans="1:16" ht="87" customHeight="1" thickBot="1" x14ac:dyDescent="0.3">
      <c r="A7" s="261" t="s">
        <v>48</v>
      </c>
      <c r="B7" s="262"/>
      <c r="C7" s="91" t="s">
        <v>4</v>
      </c>
      <c r="D7" s="92" t="s">
        <v>4</v>
      </c>
      <c r="E7" s="92" t="s">
        <v>4</v>
      </c>
      <c r="F7" s="92" t="s">
        <v>4</v>
      </c>
      <c r="G7" s="92" t="s">
        <v>4</v>
      </c>
      <c r="H7" s="92" t="s">
        <v>3</v>
      </c>
      <c r="I7" s="125" t="s">
        <v>3</v>
      </c>
      <c r="J7" s="91" t="s">
        <v>4</v>
      </c>
      <c r="K7" s="92" t="s">
        <v>4</v>
      </c>
      <c r="L7" s="92" t="s">
        <v>4</v>
      </c>
      <c r="M7" s="124" t="s">
        <v>4</v>
      </c>
      <c r="N7" s="88" t="s">
        <v>35</v>
      </c>
    </row>
    <row r="8" spans="1:16" ht="30" customHeight="1" thickBot="1" x14ac:dyDescent="0.3">
      <c r="A8" s="263" t="s">
        <v>49</v>
      </c>
      <c r="B8" s="264"/>
      <c r="C8" s="81">
        <f>C9+C11+C12</f>
        <v>0</v>
      </c>
      <c r="D8" s="82">
        <f t="shared" ref="D8:N8" si="0">D9+D11+D12</f>
        <v>0</v>
      </c>
      <c r="E8" s="82">
        <f t="shared" si="0"/>
        <v>0</v>
      </c>
      <c r="F8" s="82">
        <f t="shared" si="0"/>
        <v>0</v>
      </c>
      <c r="G8" s="82">
        <f>G9+G11+G12</f>
        <v>0</v>
      </c>
      <c r="H8" s="82">
        <f t="shared" si="0"/>
        <v>0</v>
      </c>
      <c r="I8" s="126">
        <f t="shared" si="0"/>
        <v>0</v>
      </c>
      <c r="J8" s="81">
        <f t="shared" si="0"/>
        <v>0</v>
      </c>
      <c r="K8" s="82">
        <f>K9+K11+K12</f>
        <v>0</v>
      </c>
      <c r="L8" s="82">
        <f>L9+L11+L12</f>
        <v>0</v>
      </c>
      <c r="M8" s="83">
        <f t="shared" si="0"/>
        <v>0</v>
      </c>
      <c r="N8" s="131">
        <f t="shared" si="0"/>
        <v>0</v>
      </c>
    </row>
    <row r="9" spans="1:16" ht="67.5" customHeight="1" x14ac:dyDescent="0.25">
      <c r="A9" s="265" t="s">
        <v>46</v>
      </c>
      <c r="B9" s="266"/>
      <c r="C9" s="67">
        <f>IF(C7='Données internes'!$B$3,((C15+C17+C21+C23)*20%),0)</f>
        <v>0</v>
      </c>
      <c r="D9" s="37">
        <f>IF(D7='Données internes'!$B$3,((D15+D17+D21+D23)*20%),0)</f>
        <v>0</v>
      </c>
      <c r="E9" s="37">
        <f>IF(E7='Données internes'!$B$3,((E15+E17+E21+E23)*20%),0)</f>
        <v>0</v>
      </c>
      <c r="F9" s="37">
        <f>IF(F7='Données internes'!$B$3,((F15+F17+F21+F23)*20%),0)</f>
        <v>0</v>
      </c>
      <c r="G9" s="37">
        <f>IF(G7='Données internes'!$B$3,((G15+G17+G21+G23)*20%),0)</f>
        <v>0</v>
      </c>
      <c r="H9" s="37">
        <f>IF(H7='Données internes'!$B$3,((H15+H17+H21+H23)*20%),0)</f>
        <v>0</v>
      </c>
      <c r="I9" s="127">
        <f>IF(I7='Données internes'!$B$3,((I15+I17+I21+I23)*20%),0)</f>
        <v>0</v>
      </c>
      <c r="J9" s="67">
        <f>IF(J7='Données internes'!$B$3,((J15+J17+J21+J23)*20%),0)</f>
        <v>0</v>
      </c>
      <c r="K9" s="37">
        <f>IF(K7='Données internes'!$B$3,((K15+K17+K21+K23)*20%),0)</f>
        <v>0</v>
      </c>
      <c r="L9" s="37">
        <f>IF(L7='Données internes'!$B$3,((L15+L17+L21+L23)*20%),0)</f>
        <v>0</v>
      </c>
      <c r="M9" s="37">
        <f>IF(M7='Données internes'!$B$3,((M15+M17+M21+M23)*20%),0)</f>
        <v>0</v>
      </c>
      <c r="N9" s="132">
        <f>SUM(C9:M9)</f>
        <v>0</v>
      </c>
    </row>
    <row r="10" spans="1:16" ht="21" customHeight="1" x14ac:dyDescent="0.25">
      <c r="A10" s="267" t="s">
        <v>47</v>
      </c>
      <c r="B10" s="268"/>
      <c r="C10" s="85"/>
      <c r="D10" s="86"/>
      <c r="E10" s="86"/>
      <c r="F10" s="86"/>
      <c r="G10" s="86"/>
      <c r="H10" s="86"/>
      <c r="I10" s="128"/>
      <c r="J10" s="85"/>
      <c r="K10" s="86"/>
      <c r="L10" s="128"/>
      <c r="M10" s="87"/>
      <c r="N10" s="133"/>
    </row>
    <row r="11" spans="1:16" ht="51" customHeight="1" x14ac:dyDescent="0.25">
      <c r="A11" s="94" t="s">
        <v>36</v>
      </c>
      <c r="B11" s="122" t="s">
        <v>5</v>
      </c>
      <c r="C11" s="43"/>
      <c r="D11" s="44"/>
      <c r="E11" s="44"/>
      <c r="F11" s="44"/>
      <c r="G11" s="116"/>
      <c r="H11" s="116"/>
      <c r="I11" s="129"/>
      <c r="J11" s="120"/>
      <c r="K11" s="116"/>
      <c r="L11" s="129"/>
      <c r="M11" s="118"/>
      <c r="N11" s="134">
        <f>SUM(C11:M11)</f>
        <v>0</v>
      </c>
    </row>
    <row r="12" spans="1:16" ht="51" customHeight="1" thickBot="1" x14ac:dyDescent="0.3">
      <c r="A12" s="96" t="s">
        <v>37</v>
      </c>
      <c r="B12" s="123" t="s">
        <v>5</v>
      </c>
      <c r="C12" s="38"/>
      <c r="D12" s="39"/>
      <c r="E12" s="39"/>
      <c r="F12" s="39"/>
      <c r="G12" s="117"/>
      <c r="H12" s="117"/>
      <c r="I12" s="130"/>
      <c r="J12" s="121"/>
      <c r="K12" s="117"/>
      <c r="L12" s="130"/>
      <c r="M12" s="119"/>
      <c r="N12" s="135">
        <f>SUM(C12:M12)</f>
        <v>0</v>
      </c>
    </row>
    <row r="13" spans="1:16" ht="60" customHeight="1" thickBot="1" x14ac:dyDescent="0.3">
      <c r="A13" s="257" t="s">
        <v>50</v>
      </c>
      <c r="B13" s="258"/>
      <c r="C13" s="41">
        <f>C14</f>
        <v>0</v>
      </c>
      <c r="D13" s="42">
        <f t="shared" ref="D13:M13" si="1">D14</f>
        <v>0</v>
      </c>
      <c r="E13" s="42">
        <f t="shared" si="1"/>
        <v>0</v>
      </c>
      <c r="F13" s="42">
        <f t="shared" si="1"/>
        <v>0</v>
      </c>
      <c r="G13" s="42">
        <f t="shared" si="1"/>
        <v>0</v>
      </c>
      <c r="H13" s="42">
        <f t="shared" si="1"/>
        <v>0</v>
      </c>
      <c r="I13" s="68">
        <f t="shared" si="1"/>
        <v>0</v>
      </c>
      <c r="J13" s="41">
        <f t="shared" si="1"/>
        <v>0</v>
      </c>
      <c r="K13" s="72">
        <f t="shared" si="1"/>
        <v>0</v>
      </c>
      <c r="L13" s="72">
        <f t="shared" si="1"/>
        <v>0</v>
      </c>
      <c r="M13" s="68">
        <f t="shared" si="1"/>
        <v>0</v>
      </c>
      <c r="N13" s="131">
        <f>N14</f>
        <v>0</v>
      </c>
    </row>
    <row r="14" spans="1:16" ht="51" customHeight="1" thickBot="1" x14ac:dyDescent="0.3">
      <c r="A14" s="98" t="s">
        <v>38</v>
      </c>
      <c r="B14" s="99"/>
      <c r="C14" s="69">
        <f>15%*(C9+C11+C12)</f>
        <v>0</v>
      </c>
      <c r="D14" s="70">
        <f t="shared" ref="D14:M14" si="2">15%*(D9+D11+D12)</f>
        <v>0</v>
      </c>
      <c r="E14" s="70">
        <f t="shared" si="2"/>
        <v>0</v>
      </c>
      <c r="F14" s="70">
        <f t="shared" si="2"/>
        <v>0</v>
      </c>
      <c r="G14" s="70">
        <f>15%*(G9+G11+G12)</f>
        <v>0</v>
      </c>
      <c r="H14" s="70">
        <f t="shared" si="2"/>
        <v>0</v>
      </c>
      <c r="I14" s="71">
        <f t="shared" si="2"/>
        <v>0</v>
      </c>
      <c r="J14" s="69">
        <f t="shared" si="2"/>
        <v>0</v>
      </c>
      <c r="K14" s="73">
        <f t="shared" si="2"/>
        <v>0</v>
      </c>
      <c r="L14" s="73">
        <f t="shared" si="2"/>
        <v>0</v>
      </c>
      <c r="M14" s="74">
        <f t="shared" si="2"/>
        <v>0</v>
      </c>
      <c r="N14" s="136">
        <f>SUM(C14:M14)</f>
        <v>0</v>
      </c>
    </row>
    <row r="15" spans="1:16" ht="60" customHeight="1" thickBot="1" x14ac:dyDescent="0.3">
      <c r="A15" s="257" t="s">
        <v>51</v>
      </c>
      <c r="B15" s="258"/>
      <c r="C15" s="75">
        <f>C16</f>
        <v>0</v>
      </c>
      <c r="D15" s="76">
        <f t="shared" ref="D15:M15" si="3">D16</f>
        <v>0</v>
      </c>
      <c r="E15" s="76">
        <f t="shared" si="3"/>
        <v>0</v>
      </c>
      <c r="F15" s="76">
        <f t="shared" si="3"/>
        <v>0</v>
      </c>
      <c r="G15" s="76">
        <f t="shared" si="3"/>
        <v>0</v>
      </c>
      <c r="H15" s="76">
        <f t="shared" si="3"/>
        <v>0</v>
      </c>
      <c r="I15" s="77">
        <f t="shared" si="3"/>
        <v>0</v>
      </c>
      <c r="J15" s="75">
        <f t="shared" si="3"/>
        <v>0</v>
      </c>
      <c r="K15" s="78">
        <f t="shared" si="3"/>
        <v>0</v>
      </c>
      <c r="L15" s="78">
        <f t="shared" si="3"/>
        <v>0</v>
      </c>
      <c r="M15" s="77">
        <f t="shared" si="3"/>
        <v>0</v>
      </c>
      <c r="N15" s="131">
        <f>N16</f>
        <v>0</v>
      </c>
    </row>
    <row r="16" spans="1:16" ht="51" customHeight="1" thickBot="1" x14ac:dyDescent="0.3">
      <c r="A16" s="100" t="s">
        <v>39</v>
      </c>
      <c r="B16" s="97" t="s">
        <v>5</v>
      </c>
      <c r="C16" s="38"/>
      <c r="D16" s="39"/>
      <c r="E16" s="39"/>
      <c r="F16" s="39"/>
      <c r="G16" s="39"/>
      <c r="H16" s="39"/>
      <c r="I16" s="40"/>
      <c r="J16" s="38"/>
      <c r="K16" s="79"/>
      <c r="L16" s="39"/>
      <c r="M16" s="40"/>
      <c r="N16" s="137">
        <f>SUM(C16:M16)</f>
        <v>0</v>
      </c>
    </row>
    <row r="17" spans="1:14" ht="60" customHeight="1" thickBot="1" x14ac:dyDescent="0.3">
      <c r="A17" s="257" t="s">
        <v>52</v>
      </c>
      <c r="B17" s="258"/>
      <c r="C17" s="75">
        <f t="shared" ref="C17:M17" si="4">SUM(C18:C20)</f>
        <v>0</v>
      </c>
      <c r="D17" s="76">
        <f>SUM(D18:D20)</f>
        <v>0</v>
      </c>
      <c r="E17" s="76">
        <f t="shared" si="4"/>
        <v>0</v>
      </c>
      <c r="F17" s="76">
        <f t="shared" si="4"/>
        <v>0</v>
      </c>
      <c r="G17" s="76">
        <f t="shared" si="4"/>
        <v>0</v>
      </c>
      <c r="H17" s="76">
        <f t="shared" si="4"/>
        <v>0</v>
      </c>
      <c r="I17" s="77">
        <f t="shared" si="4"/>
        <v>0</v>
      </c>
      <c r="J17" s="75">
        <f t="shared" si="4"/>
        <v>0</v>
      </c>
      <c r="K17" s="78">
        <f t="shared" si="4"/>
        <v>0</v>
      </c>
      <c r="L17" s="78">
        <f>SUM(L18:L20)</f>
        <v>0</v>
      </c>
      <c r="M17" s="80">
        <f t="shared" si="4"/>
        <v>0</v>
      </c>
      <c r="N17" s="131">
        <f>SUM(N18:N20)</f>
        <v>0</v>
      </c>
    </row>
    <row r="18" spans="1:14" ht="112.5" customHeight="1" x14ac:dyDescent="0.25">
      <c r="A18" s="94" t="s">
        <v>40</v>
      </c>
      <c r="B18" s="95" t="s">
        <v>5</v>
      </c>
      <c r="C18" s="43"/>
      <c r="D18" s="44"/>
      <c r="E18" s="44"/>
      <c r="F18" s="44"/>
      <c r="G18" s="44"/>
      <c r="H18" s="44"/>
      <c r="I18" s="46"/>
      <c r="J18" s="43"/>
      <c r="K18" s="44"/>
      <c r="L18" s="45"/>
      <c r="M18" s="46"/>
      <c r="N18" s="134">
        <f>SUM(C18:M18)</f>
        <v>0</v>
      </c>
    </row>
    <row r="19" spans="1:14" ht="51" customHeight="1" x14ac:dyDescent="0.25">
      <c r="A19" s="94" t="s">
        <v>41</v>
      </c>
      <c r="B19" s="95" t="s">
        <v>5</v>
      </c>
      <c r="C19" s="43"/>
      <c r="D19" s="44"/>
      <c r="E19" s="44"/>
      <c r="F19" s="44"/>
      <c r="G19" s="44"/>
      <c r="H19" s="44"/>
      <c r="I19" s="46"/>
      <c r="J19" s="43"/>
      <c r="K19" s="44"/>
      <c r="L19" s="45"/>
      <c r="M19" s="46"/>
      <c r="N19" s="134">
        <f>SUM(C19:M19)</f>
        <v>0</v>
      </c>
    </row>
    <row r="20" spans="1:14" ht="51" customHeight="1" thickBot="1" x14ac:dyDescent="0.3">
      <c r="A20" s="236" t="s">
        <v>42</v>
      </c>
      <c r="B20" s="226" t="s">
        <v>5</v>
      </c>
      <c r="C20" s="227"/>
      <c r="D20" s="228"/>
      <c r="E20" s="228"/>
      <c r="F20" s="228"/>
      <c r="G20" s="228"/>
      <c r="H20" s="228"/>
      <c r="I20" s="229"/>
      <c r="J20" s="227"/>
      <c r="K20" s="230"/>
      <c r="L20" s="228"/>
      <c r="M20" s="229"/>
      <c r="N20" s="134">
        <f>SUM(C20:M20)</f>
        <v>0</v>
      </c>
    </row>
    <row r="21" spans="1:14" ht="51" customHeight="1" thickBot="1" x14ac:dyDescent="0.3">
      <c r="A21" s="259" t="s">
        <v>53</v>
      </c>
      <c r="B21" s="260"/>
      <c r="C21" s="231">
        <f t="shared" ref="C21:M21" si="5">SUM(C22:C22)</f>
        <v>0</v>
      </c>
      <c r="D21" s="232">
        <f t="shared" si="5"/>
        <v>0</v>
      </c>
      <c r="E21" s="232">
        <f t="shared" si="5"/>
        <v>0</v>
      </c>
      <c r="F21" s="232">
        <f t="shared" si="5"/>
        <v>0</v>
      </c>
      <c r="G21" s="232">
        <f t="shared" si="5"/>
        <v>0</v>
      </c>
      <c r="H21" s="232">
        <f t="shared" si="5"/>
        <v>0</v>
      </c>
      <c r="I21" s="243">
        <f t="shared" si="5"/>
        <v>0</v>
      </c>
      <c r="J21" s="231">
        <f t="shared" si="5"/>
        <v>0</v>
      </c>
      <c r="K21" s="234">
        <f t="shared" si="5"/>
        <v>0</v>
      </c>
      <c r="L21" s="232"/>
      <c r="M21" s="235">
        <f t="shared" si="5"/>
        <v>0</v>
      </c>
      <c r="N21" s="131">
        <f>SUM(N22:N22)</f>
        <v>0</v>
      </c>
    </row>
    <row r="22" spans="1:14" ht="51" customHeight="1" thickBot="1" x14ac:dyDescent="0.3">
      <c r="A22" s="237" t="s">
        <v>43</v>
      </c>
      <c r="B22" s="238" t="s">
        <v>5</v>
      </c>
      <c r="C22" s="239"/>
      <c r="D22" s="240"/>
      <c r="E22" s="240"/>
      <c r="F22" s="240"/>
      <c r="G22" s="240"/>
      <c r="H22" s="240"/>
      <c r="I22" s="241"/>
      <c r="J22" s="239"/>
      <c r="K22" s="242"/>
      <c r="L22" s="240"/>
      <c r="M22" s="241"/>
      <c r="N22" s="138">
        <f>SUM(C22:M22)</f>
        <v>0</v>
      </c>
    </row>
    <row r="23" spans="1:14" ht="51" customHeight="1" thickBot="1" x14ac:dyDescent="0.3">
      <c r="A23" s="257" t="s">
        <v>54</v>
      </c>
      <c r="B23" s="258"/>
      <c r="C23" s="75">
        <f>C24</f>
        <v>0</v>
      </c>
      <c r="D23" s="76">
        <f>D24</f>
        <v>0</v>
      </c>
      <c r="E23" s="76">
        <f t="shared" ref="E23:M23" si="6">E24</f>
        <v>0</v>
      </c>
      <c r="F23" s="76">
        <f t="shared" si="6"/>
        <v>0</v>
      </c>
      <c r="G23" s="76">
        <f t="shared" si="6"/>
        <v>0</v>
      </c>
      <c r="H23" s="76">
        <f t="shared" si="6"/>
        <v>0</v>
      </c>
      <c r="I23" s="77">
        <f t="shared" si="6"/>
        <v>0</v>
      </c>
      <c r="J23" s="75">
        <f t="shared" si="6"/>
        <v>0</v>
      </c>
      <c r="K23" s="78">
        <f t="shared" si="6"/>
        <v>0</v>
      </c>
      <c r="L23" s="225"/>
      <c r="M23" s="80">
        <f t="shared" si="6"/>
        <v>0</v>
      </c>
      <c r="N23" s="131">
        <f>N24</f>
        <v>0</v>
      </c>
    </row>
    <row r="24" spans="1:14" ht="51" customHeight="1" thickBot="1" x14ac:dyDescent="0.3">
      <c r="A24" s="100" t="s">
        <v>44</v>
      </c>
      <c r="B24" s="97" t="s">
        <v>5</v>
      </c>
      <c r="C24" s="38"/>
      <c r="D24" s="39"/>
      <c r="E24" s="39"/>
      <c r="F24" s="39"/>
      <c r="G24" s="39"/>
      <c r="H24" s="39"/>
      <c r="I24" s="40"/>
      <c r="J24" s="38"/>
      <c r="K24" s="39"/>
      <c r="L24" s="79"/>
      <c r="M24" s="40"/>
      <c r="N24" s="134">
        <f>SUM(C24:M24)</f>
        <v>0</v>
      </c>
    </row>
    <row r="25" spans="1:14" ht="51" customHeight="1" thickBot="1" x14ac:dyDescent="0.3">
      <c r="A25" s="259" t="s">
        <v>45</v>
      </c>
      <c r="B25" s="260"/>
      <c r="C25" s="231">
        <f t="shared" ref="C25:M25" si="7">C23+C21+C17+C15+C13+C8</f>
        <v>0</v>
      </c>
      <c r="D25" s="232">
        <f t="shared" si="7"/>
        <v>0</v>
      </c>
      <c r="E25" s="232">
        <f t="shared" si="7"/>
        <v>0</v>
      </c>
      <c r="F25" s="232">
        <f t="shared" si="7"/>
        <v>0</v>
      </c>
      <c r="G25" s="232">
        <f t="shared" si="7"/>
        <v>0</v>
      </c>
      <c r="H25" s="232">
        <f t="shared" si="7"/>
        <v>0</v>
      </c>
      <c r="I25" s="233">
        <f t="shared" si="7"/>
        <v>0</v>
      </c>
      <c r="J25" s="231">
        <f t="shared" si="7"/>
        <v>0</v>
      </c>
      <c r="K25" s="234">
        <f>K23+K21+K17+K15+K13+K8</f>
        <v>0</v>
      </c>
      <c r="L25" s="234">
        <f>L23+L21+L17+L15+L13+L8</f>
        <v>0</v>
      </c>
      <c r="M25" s="235">
        <f t="shared" si="7"/>
        <v>0</v>
      </c>
      <c r="N25" s="131">
        <f>N8+N13+N15+N17+N21+N23</f>
        <v>0</v>
      </c>
    </row>
  </sheetData>
  <sheetProtection algorithmName="SHA-512" hashValue="YCaL+au1G+Sjf+S4EUcLOwypemjzq/JO/SBUefAE/lySz1W3YtgrZE5CIjRBor0J9bWUWvTz7fNl0ZekhiVzQg==" saltValue="nIK4+bSEmoNyGgJogeUnXA==" spinCount="100000" sheet="1" objects="1" scenarios="1" formatCells="0" formatColumns="0" formatRows="0" insertColumns="0" insertRows="0" insertHyperlinks="0" deleteColumns="0" deleteRows="0" sort="0" autoFilter="0"/>
  <mergeCells count="13">
    <mergeCell ref="C1:F1"/>
    <mergeCell ref="J5:M5"/>
    <mergeCell ref="A23:B23"/>
    <mergeCell ref="A25:B25"/>
    <mergeCell ref="A7:B7"/>
    <mergeCell ref="A13:B13"/>
    <mergeCell ref="A15:B15"/>
    <mergeCell ref="A8:B8"/>
    <mergeCell ref="A17:B17"/>
    <mergeCell ref="A21:B21"/>
    <mergeCell ref="A9:B9"/>
    <mergeCell ref="A10:B10"/>
    <mergeCell ref="D5:I5"/>
  </mergeCells>
  <hyperlinks>
    <hyperlink ref="B11" location="Détails_Erläuterungen!A5" display="Détails_Erläuterungen!A5"/>
    <hyperlink ref="B12" location="Détails_Erläuterungen!A6" display="Détails_Erläuterungen!A6"/>
    <hyperlink ref="B16" location="Détails_Erläuterungen!A7" display="Détails_Erläuterungen!A7"/>
    <hyperlink ref="B18" location="Détails_Erläuterungen!A8" display="Détails_Erläuterungen!A8"/>
    <hyperlink ref="B19" location="Détails_Erläuterungen!A9" display="Détails_Erläuterungen!A9"/>
    <hyperlink ref="B20" location="Détails_Erläuterungen!A10" display="Détails_Erläuterungen!A10"/>
    <hyperlink ref="B22" location="Détails_Erläuterungen!A11" display="Détails_Erläuterungen!A11"/>
    <hyperlink ref="B24" location="Détails_Erläuterungen!A12" display="Détails_Erläuterungen!A12"/>
  </hyperlinks>
  <pageMargins left="0.7" right="0.7" top="0.75" bottom="0.75" header="0.3" footer="0.3"/>
  <pageSetup paperSize="9" scale="42" orientation="landscape" r:id="rId1"/>
  <extLst>
    <ext xmlns:x14="http://schemas.microsoft.com/office/spreadsheetml/2009/9/main" uri="{CCE6A557-97BC-4b89-ADB6-D9C93CAAB3DF}">
      <x14:dataValidations xmlns:xm="http://schemas.microsoft.com/office/excel/2006/main" count="21">
        <x14:dataValidation type="list" allowBlank="1" showInputMessage="1" showErrorMessage="1">
          <x14:formula1>
            <xm:f>'Données internes'!$B$2:$B$3</xm:f>
          </x14:formula1>
          <xm:sqref>C7:M7</xm:sqref>
        </x14:dataValidation>
        <x14:dataValidation type="custom" allowBlank="1" showInputMessage="1" showErrorMessage="1">
          <x14:formula1>
            <xm:f>AND($M$7&lt;&gt;'Données internes'!B3,$M$7&lt;&gt;"")</xm:f>
          </x14:formula1>
          <xm:sqref>M11</xm:sqref>
        </x14:dataValidation>
        <x14:dataValidation type="custom" allowBlank="1" showInputMessage="1" showErrorMessage="1">
          <x14:formula1>
            <xm:f>AND($F$7&lt;&gt;'Données internes'!H3,$F$7&lt;&gt;"")</xm:f>
          </x14:formula1>
          <xm:sqref>M12</xm:sqref>
        </x14:dataValidation>
        <x14:dataValidation type="custom" showInputMessage="1" showErrorMessage="1">
          <x14:formula1>
            <xm:f>AND($D$7&lt;&gt;'Données internes'!B3,$D$7&lt;&gt;"")</xm:f>
          </x14:formula1>
          <xm:sqref>D11</xm:sqref>
        </x14:dataValidation>
        <x14:dataValidation type="custom" showInputMessage="1" showErrorMessage="1">
          <x14:formula1>
            <xm:f>AND($D$7&lt;&gt;'Données internes'!B3,$D$7&lt;&gt;"")</xm:f>
          </x14:formula1>
          <xm:sqref>D12</xm:sqref>
        </x14:dataValidation>
        <x14:dataValidation type="custom" allowBlank="1" showInputMessage="1" showErrorMessage="1">
          <x14:formula1>
            <xm:f>AND($C$7&lt;&gt;'Données internes'!B3,$C$7&lt;&gt;"")</xm:f>
          </x14:formula1>
          <xm:sqref>C11</xm:sqref>
        </x14:dataValidation>
        <x14:dataValidation type="custom" allowBlank="1" showInputMessage="1" showErrorMessage="1">
          <x14:formula1>
            <xm:f>AND($C$7&lt;&gt;'Données internes'!B3,$C$7&lt;&gt;"")</xm:f>
          </x14:formula1>
          <xm:sqref>C12</xm:sqref>
        </x14:dataValidation>
        <x14:dataValidation type="custom" allowBlank="1" showInputMessage="1" showErrorMessage="1">
          <x14:formula1>
            <xm:f>AND($E$7&lt;&gt;'Données internes'!B3,$E$7&lt;&gt;"")</xm:f>
          </x14:formula1>
          <xm:sqref>E11</xm:sqref>
        </x14:dataValidation>
        <x14:dataValidation type="custom" allowBlank="1" showInputMessage="1" showErrorMessage="1">
          <x14:formula1>
            <xm:f>AND($E$7&lt;&gt;'Données internes'!B3,$E$7&lt;&gt;"")</xm:f>
          </x14:formula1>
          <xm:sqref>E12</xm:sqref>
        </x14:dataValidation>
        <x14:dataValidation type="custom" allowBlank="1" showInputMessage="1" showErrorMessage="1">
          <x14:formula1>
            <xm:f>AND($F$7&lt;&gt;'Données internes'!B3,$F$7&lt;&gt;"")</xm:f>
          </x14:formula1>
          <xm:sqref>F12</xm:sqref>
        </x14:dataValidation>
        <x14:dataValidation type="custom" allowBlank="1" showInputMessage="1" showErrorMessage="1">
          <x14:formula1>
            <xm:f>AND($G$7&lt;&gt;'Données internes'!B3,$G$7&lt;&gt;"")</xm:f>
          </x14:formula1>
          <xm:sqref>G11</xm:sqref>
        </x14:dataValidation>
        <x14:dataValidation type="custom" allowBlank="1" showInputMessage="1" showErrorMessage="1">
          <x14:formula1>
            <xm:f>AND($G$7&lt;&gt;'Données internes'!B3,$G$7&lt;&gt;"")</xm:f>
          </x14:formula1>
          <xm:sqref>G12</xm:sqref>
        </x14:dataValidation>
        <x14:dataValidation type="custom" allowBlank="1" showInputMessage="1" showErrorMessage="1">
          <x14:formula1>
            <xm:f>AND($F$7&lt;&gt;'Données internes'!B3,$F$7&lt;&gt;"")</xm:f>
          </x14:formula1>
          <xm:sqref>F11</xm:sqref>
        </x14:dataValidation>
        <x14:dataValidation type="custom" allowBlank="1" showInputMessage="1" showErrorMessage="1">
          <x14:formula1>
            <xm:f>AND($H$7&lt;&gt;'Données internes'!B3,$H$7&lt;&gt;"")</xm:f>
          </x14:formula1>
          <xm:sqref>H11</xm:sqref>
        </x14:dataValidation>
        <x14:dataValidation type="custom" allowBlank="1" showInputMessage="1" showErrorMessage="1">
          <x14:formula1>
            <xm:f>AND($H$7&lt;&gt;'Données internes'!B3,$H$7&lt;&gt;"")</xm:f>
          </x14:formula1>
          <xm:sqref>H12</xm:sqref>
        </x14:dataValidation>
        <x14:dataValidation type="custom" allowBlank="1" showInputMessage="1" showErrorMessage="1">
          <x14:formula1>
            <xm:f>AND($I$7&lt;&gt;'Données internes'!B3,$I$7&lt;&gt;"")</xm:f>
          </x14:formula1>
          <xm:sqref>I11</xm:sqref>
        </x14:dataValidation>
        <x14:dataValidation type="custom" allowBlank="1" showInputMessage="1" showErrorMessage="1">
          <x14:formula1>
            <xm:f>AND($I$7&lt;&gt;'Données internes'!B3,$I$7&lt;&gt;"")</xm:f>
          </x14:formula1>
          <xm:sqref>I12</xm:sqref>
        </x14:dataValidation>
        <x14:dataValidation type="custom" allowBlank="1" showInputMessage="1" showErrorMessage="1">
          <x14:formula1>
            <xm:f>AND($J$7&lt;&gt;'Données internes'!B3,$J$7&lt;&gt;"")</xm:f>
          </x14:formula1>
          <xm:sqref>J11</xm:sqref>
        </x14:dataValidation>
        <x14:dataValidation type="custom" allowBlank="1" showInputMessage="1" showErrorMessage="1">
          <x14:formula1>
            <xm:f>AND($J$7&lt;&gt;'Données internes'!B3,$J$7&lt;&gt;"")</xm:f>
          </x14:formula1>
          <xm:sqref>J12</xm:sqref>
        </x14:dataValidation>
        <x14:dataValidation type="custom" allowBlank="1" showInputMessage="1" showErrorMessage="1">
          <x14:formula1>
            <xm:f>AND($K$7&lt;&gt;'Données internes'!B3,$K$7&lt;&gt;"")</xm:f>
          </x14:formula1>
          <xm:sqref>K11:L11</xm:sqref>
        </x14:dataValidation>
        <x14:dataValidation type="custom" allowBlank="1" showInputMessage="1" showErrorMessage="1">
          <x14:formula1>
            <xm:f>AND($K$7&lt;&gt;'Données internes'!B3,$K$7&lt;&gt;"")</xm:f>
          </x14:formula1>
          <xm:sqref>K12:L12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7"/>
  <sheetViews>
    <sheetView showGridLines="0" topLeftCell="A4" zoomScale="80" zoomScaleNormal="80" workbookViewId="0">
      <selection activeCell="P28" sqref="P28"/>
    </sheetView>
  </sheetViews>
  <sheetFormatPr baseColWidth="10" defaultRowHeight="15" x14ac:dyDescent="0.25"/>
  <cols>
    <col min="1" max="1" width="74.28515625" customWidth="1"/>
    <col min="2" max="2" width="39.7109375" style="205" customWidth="1"/>
    <col min="3" max="12" width="39.7109375" customWidth="1"/>
  </cols>
  <sheetData>
    <row r="1" spans="1:12" ht="52.5" x14ac:dyDescent="0.25">
      <c r="A1" s="3" t="s">
        <v>25</v>
      </c>
      <c r="B1" s="276" t="str">
        <f>Dépenses_Kostenplan!C1</f>
        <v>&lt;Titre du microprojet / Titel des Kleinprojektes&gt;</v>
      </c>
      <c r="C1" s="277"/>
      <c r="D1" s="277"/>
      <c r="E1" s="3"/>
      <c r="F1" s="3"/>
      <c r="G1" s="3"/>
      <c r="H1" s="3"/>
      <c r="I1" s="3"/>
      <c r="J1" s="3"/>
      <c r="K1" s="3"/>
      <c r="L1" s="3"/>
    </row>
    <row r="3" spans="1:12" ht="26.25" x14ac:dyDescent="0.25">
      <c r="B3" s="244" t="s">
        <v>57</v>
      </c>
      <c r="C3" s="271" t="s">
        <v>58</v>
      </c>
      <c r="D3" s="272"/>
      <c r="E3" s="272"/>
      <c r="F3" s="272"/>
      <c r="G3" s="272"/>
      <c r="H3" s="273"/>
      <c r="I3" s="274" t="s">
        <v>59</v>
      </c>
      <c r="J3" s="275"/>
      <c r="K3" s="275"/>
      <c r="L3" s="275"/>
    </row>
    <row r="4" spans="1:12" s="1" customFormat="1" ht="51" customHeight="1" x14ac:dyDescent="0.25">
      <c r="A4" s="19" t="s">
        <v>2</v>
      </c>
      <c r="B4" s="90" t="str">
        <f>Dépenses_Kostenplan!C6</f>
        <v>xxx</v>
      </c>
      <c r="C4" s="90" t="str">
        <f>Dépenses_Kostenplan!D6</f>
        <v>xxx</v>
      </c>
      <c r="D4" s="90" t="str">
        <f>Dépenses_Kostenplan!E6</f>
        <v>xxx</v>
      </c>
      <c r="E4" s="90" t="str">
        <f>Dépenses_Kostenplan!F6</f>
        <v>xxx</v>
      </c>
      <c r="F4" s="90" t="str">
        <f>Dépenses_Kostenplan!G6</f>
        <v>xxx</v>
      </c>
      <c r="G4" s="90" t="str">
        <f>Dépenses_Kostenplan!H6</f>
        <v>xxx</v>
      </c>
      <c r="H4" s="90" t="str">
        <f>Dépenses_Kostenplan!I6</f>
        <v>xxx</v>
      </c>
      <c r="I4" s="90" t="str">
        <f>Dépenses_Kostenplan!J6</f>
        <v>xxx</v>
      </c>
      <c r="J4" s="90" t="str">
        <f>Dépenses_Kostenplan!K6</f>
        <v>xxx</v>
      </c>
      <c r="K4" s="90" t="str">
        <f>Dépenses_Kostenplan!L6</f>
        <v>xxx</v>
      </c>
      <c r="L4" s="90" t="str">
        <f>Dépenses_Kostenplan!M6</f>
        <v>xxx</v>
      </c>
    </row>
    <row r="5" spans="1:12" ht="135" customHeight="1" x14ac:dyDescent="0.25">
      <c r="A5" s="18" t="s">
        <v>6</v>
      </c>
      <c r="B5" s="113" t="s">
        <v>74</v>
      </c>
      <c r="C5" s="114"/>
      <c r="D5" s="114"/>
      <c r="E5" s="114"/>
      <c r="F5" s="114"/>
      <c r="G5" s="114"/>
      <c r="H5" s="114"/>
      <c r="I5" s="114"/>
      <c r="J5" s="114"/>
      <c r="K5" s="114"/>
      <c r="L5" s="114"/>
    </row>
    <row r="6" spans="1:12" ht="175.5" customHeight="1" x14ac:dyDescent="0.25">
      <c r="A6" s="18" t="s">
        <v>7</v>
      </c>
      <c r="B6" s="113" t="s">
        <v>65</v>
      </c>
      <c r="C6" s="114"/>
      <c r="D6" s="114"/>
      <c r="E6" s="114"/>
      <c r="F6" s="114"/>
      <c r="G6" s="114"/>
      <c r="H6" s="114"/>
      <c r="I6" s="114"/>
      <c r="J6" s="114"/>
      <c r="K6" s="114"/>
      <c r="L6" s="114"/>
    </row>
    <row r="7" spans="1:12" ht="148.5" customHeight="1" x14ac:dyDescent="0.25">
      <c r="A7" s="18" t="s">
        <v>8</v>
      </c>
      <c r="B7" s="113" t="s">
        <v>62</v>
      </c>
      <c r="C7" s="114"/>
      <c r="D7" s="114"/>
      <c r="E7" s="114"/>
      <c r="F7" s="114"/>
      <c r="G7" s="114"/>
      <c r="H7" s="114"/>
      <c r="I7" s="114"/>
      <c r="J7" s="114"/>
      <c r="K7" s="114"/>
      <c r="L7" s="114"/>
    </row>
    <row r="8" spans="1:12" ht="154.5" customHeight="1" x14ac:dyDescent="0.25">
      <c r="A8" s="18" t="s">
        <v>13</v>
      </c>
      <c r="B8" s="115" t="s">
        <v>64</v>
      </c>
      <c r="C8" s="114"/>
      <c r="D8" s="114"/>
      <c r="E8" s="114"/>
      <c r="F8" s="114"/>
      <c r="G8" s="114"/>
      <c r="H8" s="114"/>
      <c r="I8" s="114"/>
      <c r="J8" s="114"/>
      <c r="K8" s="114"/>
      <c r="L8" s="114"/>
    </row>
    <row r="9" spans="1:12" ht="161.25" customHeight="1" x14ac:dyDescent="0.25">
      <c r="A9" s="18" t="s">
        <v>9</v>
      </c>
      <c r="B9" s="115" t="s">
        <v>61</v>
      </c>
      <c r="C9" s="114"/>
      <c r="D9" s="114"/>
      <c r="E9" s="114"/>
      <c r="F9" s="114"/>
      <c r="G9" s="114"/>
      <c r="H9" s="114"/>
      <c r="I9" s="114"/>
      <c r="J9" s="114"/>
      <c r="K9" s="114"/>
      <c r="L9" s="114"/>
    </row>
    <row r="10" spans="1:12" ht="143.25" customHeight="1" x14ac:dyDescent="0.25">
      <c r="A10" s="18" t="s">
        <v>10</v>
      </c>
      <c r="B10" s="115" t="s">
        <v>63</v>
      </c>
      <c r="C10" s="114"/>
      <c r="D10" s="114"/>
      <c r="E10" s="114"/>
      <c r="F10" s="114"/>
      <c r="G10" s="114"/>
      <c r="H10" s="114"/>
      <c r="I10" s="114"/>
      <c r="J10" s="114"/>
      <c r="K10" s="114"/>
      <c r="L10" s="114"/>
    </row>
    <row r="11" spans="1:12" ht="190.5" customHeight="1" x14ac:dyDescent="0.25">
      <c r="A11" s="18" t="s">
        <v>11</v>
      </c>
      <c r="B11" s="115" t="s">
        <v>66</v>
      </c>
      <c r="C11" s="114"/>
      <c r="D11" s="114"/>
      <c r="E11" s="114"/>
      <c r="F11" s="114"/>
      <c r="G11" s="114"/>
      <c r="H11" s="114"/>
      <c r="I11" s="114"/>
      <c r="J11" s="114"/>
      <c r="K11" s="114"/>
      <c r="L11" s="114"/>
    </row>
    <row r="12" spans="1:12" ht="186" customHeight="1" x14ac:dyDescent="0.25">
      <c r="A12" s="18" t="s">
        <v>12</v>
      </c>
      <c r="B12" s="113" t="s">
        <v>60</v>
      </c>
      <c r="C12" s="114"/>
      <c r="D12" s="114"/>
      <c r="E12" s="114"/>
      <c r="F12" s="114"/>
      <c r="G12" s="114"/>
      <c r="H12" s="114"/>
      <c r="I12" s="114"/>
      <c r="J12" s="114"/>
      <c r="K12" s="114"/>
      <c r="L12" s="114"/>
    </row>
    <row r="13" spans="1:12" x14ac:dyDescent="0.25">
      <c r="A13" s="10"/>
      <c r="B13" s="204"/>
      <c r="C13" s="10"/>
      <c r="D13" s="10"/>
      <c r="E13" s="10"/>
      <c r="F13" s="10"/>
      <c r="G13" s="10"/>
      <c r="H13" s="10"/>
      <c r="I13" s="10"/>
      <c r="J13" s="10"/>
      <c r="K13" s="10"/>
      <c r="L13" s="10"/>
    </row>
    <row r="14" spans="1:12" x14ac:dyDescent="0.25">
      <c r="A14" s="10"/>
      <c r="B14" s="204"/>
      <c r="C14" s="10"/>
      <c r="D14" s="10"/>
      <c r="E14" s="10"/>
      <c r="F14" s="10"/>
      <c r="G14" s="10"/>
      <c r="H14" s="10"/>
      <c r="I14" s="10"/>
      <c r="J14" s="10"/>
      <c r="K14" s="10"/>
      <c r="L14" s="10"/>
    </row>
    <row r="15" spans="1:12" x14ac:dyDescent="0.25">
      <c r="A15" s="10"/>
      <c r="B15" s="204"/>
      <c r="C15" s="10"/>
      <c r="D15" s="10"/>
      <c r="E15" s="10"/>
      <c r="F15" s="10"/>
      <c r="G15" s="10"/>
      <c r="H15" s="10"/>
      <c r="I15" s="10"/>
      <c r="J15" s="10"/>
      <c r="K15" s="10"/>
      <c r="L15" s="10"/>
    </row>
    <row r="16" spans="1:12" x14ac:dyDescent="0.25">
      <c r="A16" s="10"/>
      <c r="B16" s="204"/>
      <c r="C16" s="10"/>
      <c r="D16" s="10"/>
      <c r="E16" s="10"/>
      <c r="F16" s="10"/>
      <c r="G16" s="10"/>
      <c r="H16" s="10"/>
      <c r="I16" s="10"/>
      <c r="J16" s="10"/>
      <c r="K16" s="10"/>
      <c r="L16" s="10"/>
    </row>
    <row r="17" spans="1:12" x14ac:dyDescent="0.25">
      <c r="A17" s="10"/>
      <c r="B17" s="204"/>
      <c r="C17" s="10"/>
      <c r="D17" s="10"/>
      <c r="E17" s="10"/>
      <c r="F17" s="10"/>
      <c r="G17" s="10"/>
      <c r="H17" s="10"/>
      <c r="I17" s="10"/>
      <c r="J17" s="10"/>
      <c r="K17" s="10"/>
      <c r="L17" s="10"/>
    </row>
  </sheetData>
  <sheetProtection formatCells="0" formatColumns="0" formatRows="0" insertColumns="0" insertRows="0" insertHyperlinks="0" deleteColumns="0" deleteRows="0" sort="0" autoFilter="0"/>
  <mergeCells count="3">
    <mergeCell ref="C3:H3"/>
    <mergeCell ref="I3:L3"/>
    <mergeCell ref="B1:D1"/>
  </mergeCells>
  <pageMargins left="0.7" right="0.7" top="0.75" bottom="0.75" header="0.3" footer="0.3"/>
  <pageSetup paperSize="9" scale="3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7"/>
  <sheetViews>
    <sheetView tabSelected="1" view="pageBreakPreview" topLeftCell="A22" zoomScale="80" zoomScaleNormal="100" zoomScaleSheetLayoutView="80" workbookViewId="0">
      <selection activeCell="N35" sqref="N35"/>
    </sheetView>
  </sheetViews>
  <sheetFormatPr baseColWidth="10" defaultRowHeight="15" x14ac:dyDescent="0.25"/>
  <cols>
    <col min="1" max="1" width="7" customWidth="1"/>
    <col min="2" max="2" width="104.42578125" customWidth="1"/>
    <col min="3" max="13" width="25.7109375" customWidth="1"/>
    <col min="14" max="14" width="29.42578125" customWidth="1"/>
    <col min="16" max="16" width="11.42578125" customWidth="1"/>
  </cols>
  <sheetData>
    <row r="1" spans="1:20" ht="52.5" x14ac:dyDescent="0.4">
      <c r="B1" s="3" t="s">
        <v>26</v>
      </c>
      <c r="C1" s="281" t="str">
        <f>Détails_Erläuterungen!B1</f>
        <v>&lt;Titre du microprojet / Titel des Kleinprojektes&gt;</v>
      </c>
      <c r="D1" s="281"/>
      <c r="E1" s="281"/>
      <c r="F1" s="282"/>
      <c r="G1" s="4"/>
      <c r="H1" s="4"/>
      <c r="I1" s="4"/>
      <c r="J1" s="4"/>
      <c r="K1" s="4"/>
      <c r="L1" s="4"/>
      <c r="M1" s="4"/>
    </row>
    <row r="3" spans="1:20" ht="14.25" customHeight="1" thickBot="1" x14ac:dyDescent="0.3"/>
    <row r="4" spans="1:20" ht="71.25" customHeight="1" thickBot="1" x14ac:dyDescent="0.3">
      <c r="C4" s="179" t="s">
        <v>56</v>
      </c>
      <c r="D4" s="292" t="s">
        <v>29</v>
      </c>
      <c r="E4" s="293"/>
      <c r="F4" s="293"/>
      <c r="G4" s="293"/>
      <c r="H4" s="293"/>
      <c r="I4" s="293"/>
      <c r="J4" s="283" t="s">
        <v>30</v>
      </c>
      <c r="K4" s="284"/>
      <c r="L4" s="285"/>
      <c r="M4" s="286"/>
      <c r="N4" s="10"/>
    </row>
    <row r="5" spans="1:20" ht="30.75" customHeight="1" thickBot="1" x14ac:dyDescent="0.3">
      <c r="A5" s="20" t="s">
        <v>14</v>
      </c>
      <c r="B5" s="196" t="s">
        <v>67</v>
      </c>
      <c r="C5" s="197" t="str">
        <f>Dépenses_Kostenplan!C6</f>
        <v>xxx</v>
      </c>
      <c r="D5" s="198" t="str">
        <f>Dépenses_Kostenplan!D6</f>
        <v>xxx</v>
      </c>
      <c r="E5" s="199" t="str">
        <f>Dépenses_Kostenplan!E6</f>
        <v>xxx</v>
      </c>
      <c r="F5" s="199" t="str">
        <f>Dépenses_Kostenplan!F6</f>
        <v>xxx</v>
      </c>
      <c r="G5" s="199" t="str">
        <f>Dépenses_Kostenplan!G6</f>
        <v>xxx</v>
      </c>
      <c r="H5" s="199" t="str">
        <f>Dépenses_Kostenplan!H6</f>
        <v>xxx</v>
      </c>
      <c r="I5" s="200" t="str">
        <f>Dépenses_Kostenplan!I6</f>
        <v>xxx</v>
      </c>
      <c r="J5" s="201" t="str">
        <f>Dépenses_Kostenplan!J6</f>
        <v>xxx</v>
      </c>
      <c r="K5" s="199" t="str">
        <f>Dépenses_Kostenplan!K6</f>
        <v>xxx</v>
      </c>
      <c r="L5" s="200" t="str">
        <f>Dépenses_Kostenplan!L6</f>
        <v>xxx</v>
      </c>
      <c r="M5" s="202" t="str">
        <f>Dépenses_Kostenplan!M6</f>
        <v>xxx</v>
      </c>
      <c r="N5" s="203" t="s">
        <v>55</v>
      </c>
      <c r="P5" s="299" t="s">
        <v>79</v>
      </c>
      <c r="Q5" s="300"/>
      <c r="R5" s="300"/>
      <c r="S5" s="300"/>
      <c r="T5" s="301"/>
    </row>
    <row r="6" spans="1:20" ht="15.75" thickBot="1" x14ac:dyDescent="0.3">
      <c r="A6" s="20" t="s">
        <v>15</v>
      </c>
      <c r="B6" s="32" t="s">
        <v>73</v>
      </c>
      <c r="C6" s="168">
        <f>Dépenses_Kostenplan!C25</f>
        <v>0</v>
      </c>
      <c r="D6" s="166">
        <f>Dépenses_Kostenplan!D25</f>
        <v>0</v>
      </c>
      <c r="E6" s="23">
        <f>Dépenses_Kostenplan!E25</f>
        <v>0</v>
      </c>
      <c r="F6" s="23">
        <f>Dépenses_Kostenplan!F25</f>
        <v>0</v>
      </c>
      <c r="G6" s="23">
        <f>Dépenses_Kostenplan!G25</f>
        <v>0</v>
      </c>
      <c r="H6" s="23">
        <f>Dépenses_Kostenplan!H25</f>
        <v>0</v>
      </c>
      <c r="I6" s="144">
        <f>Dépenses_Kostenplan!I25</f>
        <v>0</v>
      </c>
      <c r="J6" s="25">
        <f>Dépenses_Kostenplan!J25</f>
        <v>0</v>
      </c>
      <c r="K6" s="23">
        <f>Dépenses_Kostenplan!K25</f>
        <v>0</v>
      </c>
      <c r="L6" s="23">
        <f>Dépenses_Kostenplan!L25</f>
        <v>0</v>
      </c>
      <c r="M6" s="165">
        <f>Dépenses_Kostenplan!M25</f>
        <v>0</v>
      </c>
      <c r="N6" s="153">
        <f>SUM(C6:M6)</f>
        <v>0</v>
      </c>
      <c r="P6" s="302"/>
      <c r="Q6" s="303"/>
      <c r="R6" s="303"/>
      <c r="S6" s="303"/>
      <c r="T6" s="304"/>
    </row>
    <row r="7" spans="1:20" ht="15.75" thickBot="1" x14ac:dyDescent="0.3">
      <c r="A7" s="20" t="s">
        <v>84</v>
      </c>
      <c r="B7" s="14" t="s">
        <v>87</v>
      </c>
      <c r="C7" s="168">
        <f>(C6-(C24+C25+C26+C27+C28+C29+C30+C31+C32))*0.6</f>
        <v>0</v>
      </c>
      <c r="D7" s="166">
        <f t="shared" ref="D7:I7" si="0">(D6-(D24+D29+D30+D31+D32))*0.6</f>
        <v>0</v>
      </c>
      <c r="E7" s="23">
        <f t="shared" si="0"/>
        <v>0</v>
      </c>
      <c r="F7" s="23">
        <f t="shared" si="0"/>
        <v>0</v>
      </c>
      <c r="G7" s="23">
        <f t="shared" si="0"/>
        <v>0</v>
      </c>
      <c r="H7" s="23">
        <f t="shared" si="0"/>
        <v>0</v>
      </c>
      <c r="I7" s="144">
        <f t="shared" si="0"/>
        <v>0</v>
      </c>
      <c r="J7" s="26"/>
      <c r="K7" s="24"/>
      <c r="L7" s="24"/>
      <c r="M7" s="27"/>
      <c r="N7" s="154">
        <f>SUM(C7:M7)</f>
        <v>0</v>
      </c>
      <c r="P7" s="302"/>
      <c r="Q7" s="303"/>
      <c r="R7" s="303"/>
      <c r="S7" s="303"/>
      <c r="T7" s="304"/>
    </row>
    <row r="8" spans="1:20" ht="15.75" thickBot="1" x14ac:dyDescent="0.3">
      <c r="A8" s="20" t="s">
        <v>85</v>
      </c>
      <c r="B8" s="14" t="s">
        <v>86</v>
      </c>
      <c r="C8" s="247"/>
      <c r="D8" s="245"/>
      <c r="E8" s="248"/>
      <c r="F8" s="248"/>
      <c r="G8" s="248"/>
      <c r="H8" s="248"/>
      <c r="I8" s="249"/>
      <c r="J8" s="250"/>
      <c r="K8" s="251"/>
      <c r="L8" s="251"/>
      <c r="M8" s="252"/>
      <c r="N8" s="246">
        <f>SUM(J8:M8)</f>
        <v>0</v>
      </c>
      <c r="P8" s="302"/>
      <c r="Q8" s="303"/>
      <c r="R8" s="303"/>
      <c r="S8" s="303"/>
      <c r="T8" s="304"/>
    </row>
    <row r="9" spans="1:20" ht="15.75" thickBot="1" x14ac:dyDescent="0.3">
      <c r="A9" s="20" t="s">
        <v>16</v>
      </c>
      <c r="B9" s="33" t="s">
        <v>70</v>
      </c>
      <c r="C9" s="169">
        <f>C6-C7</f>
        <v>0</v>
      </c>
      <c r="D9" s="167">
        <f t="shared" ref="D9:I9" si="1">D6-D7</f>
        <v>0</v>
      </c>
      <c r="E9" s="30">
        <f t="shared" si="1"/>
        <v>0</v>
      </c>
      <c r="F9" s="30">
        <f t="shared" si="1"/>
        <v>0</v>
      </c>
      <c r="G9" s="30">
        <f t="shared" si="1"/>
        <v>0</v>
      </c>
      <c r="H9" s="30">
        <f t="shared" si="1"/>
        <v>0</v>
      </c>
      <c r="I9" s="145">
        <f t="shared" si="1"/>
        <v>0</v>
      </c>
      <c r="J9" s="29">
        <f>J6-J8</f>
        <v>0</v>
      </c>
      <c r="K9" s="29">
        <f>K6-K8</f>
        <v>0</v>
      </c>
      <c r="L9" s="29">
        <f>L6-L8</f>
        <v>0</v>
      </c>
      <c r="M9" s="29">
        <f>M6-M8</f>
        <v>0</v>
      </c>
      <c r="N9" s="155">
        <f>SUM(C9:M9)</f>
        <v>0</v>
      </c>
      <c r="P9" s="302"/>
      <c r="Q9" s="303"/>
      <c r="R9" s="303"/>
      <c r="S9" s="303"/>
      <c r="T9" s="304"/>
    </row>
    <row r="10" spans="1:20" ht="15.75" thickBot="1" x14ac:dyDescent="0.3">
      <c r="A10" s="28"/>
      <c r="B10" s="21"/>
      <c r="C10" s="22"/>
      <c r="D10" s="22"/>
      <c r="E10" s="22"/>
      <c r="F10" s="22"/>
      <c r="G10" s="22"/>
      <c r="H10" s="22"/>
      <c r="I10" s="22"/>
      <c r="J10" s="22"/>
      <c r="K10" s="22"/>
      <c r="L10" s="22"/>
      <c r="M10" s="22"/>
      <c r="N10" s="156"/>
      <c r="P10" s="222">
        <v>1</v>
      </c>
      <c r="Q10" s="223" t="s">
        <v>81</v>
      </c>
      <c r="R10" s="221" t="s">
        <v>78</v>
      </c>
      <c r="S10" s="220" t="s">
        <v>31</v>
      </c>
      <c r="T10" s="224" t="s">
        <v>80</v>
      </c>
    </row>
    <row r="11" spans="1:20" ht="25.5" customHeight="1" thickBot="1" x14ac:dyDescent="0.3">
      <c r="A11" s="28"/>
      <c r="B11" s="139"/>
      <c r="C11" s="294" t="s">
        <v>68</v>
      </c>
      <c r="D11" s="295"/>
      <c r="E11" s="295"/>
      <c r="F11" s="295"/>
      <c r="G11" s="295"/>
      <c r="H11" s="295"/>
      <c r="I11" s="295"/>
      <c r="J11" s="295"/>
      <c r="K11" s="295"/>
      <c r="L11" s="295"/>
      <c r="M11" s="295"/>
      <c r="N11" s="157"/>
    </row>
    <row r="12" spans="1:20" ht="42" customHeight="1" thickBot="1" x14ac:dyDescent="0.3">
      <c r="A12" s="28"/>
      <c r="B12" s="140"/>
      <c r="C12" s="60" t="str">
        <f>Dépenses_Kostenplan!C6</f>
        <v>xxx</v>
      </c>
      <c r="D12" s="141" t="str">
        <f>D5</f>
        <v>xxx</v>
      </c>
      <c r="E12" s="62" t="str">
        <f>E5</f>
        <v>xxx</v>
      </c>
      <c r="F12" s="62" t="str">
        <f t="shared" ref="F12:I12" si="2">F5</f>
        <v>xxx</v>
      </c>
      <c r="G12" s="62" t="str">
        <f t="shared" si="2"/>
        <v>xxx</v>
      </c>
      <c r="H12" s="62" t="str">
        <f t="shared" si="2"/>
        <v>xxx</v>
      </c>
      <c r="I12" s="63" t="str">
        <f t="shared" si="2"/>
        <v>xxx</v>
      </c>
      <c r="J12" s="61" t="str">
        <f>J5</f>
        <v>xxx</v>
      </c>
      <c r="K12" s="62" t="str">
        <f>K5</f>
        <v>xxx</v>
      </c>
      <c r="L12" s="142" t="str">
        <f>L5</f>
        <v>xxx</v>
      </c>
      <c r="M12" s="146" t="str">
        <f>M5</f>
        <v>xxx</v>
      </c>
      <c r="N12" s="143" t="s">
        <v>55</v>
      </c>
    </row>
    <row r="13" spans="1:20" ht="21.95" customHeight="1" thickBot="1" x14ac:dyDescent="0.3">
      <c r="A13" s="296" t="s">
        <v>17</v>
      </c>
      <c r="B13" s="208" t="s">
        <v>69</v>
      </c>
      <c r="C13" s="210">
        <f>C14+C15</f>
        <v>0</v>
      </c>
      <c r="D13" s="211">
        <f>D14+D15</f>
        <v>0</v>
      </c>
      <c r="E13" s="212">
        <f>E14+E15</f>
        <v>0</v>
      </c>
      <c r="F13" s="212">
        <f t="shared" ref="F13:H13" si="3">F14+F15</f>
        <v>0</v>
      </c>
      <c r="G13" s="212">
        <f t="shared" si="3"/>
        <v>0</v>
      </c>
      <c r="H13" s="212">
        <f t="shared" si="3"/>
        <v>0</v>
      </c>
      <c r="I13" s="213">
        <f>I14+I15</f>
        <v>0</v>
      </c>
      <c r="J13" s="214">
        <f>J14+J15</f>
        <v>0</v>
      </c>
      <c r="K13" s="212">
        <f>K14+K15</f>
        <v>0</v>
      </c>
      <c r="L13" s="215">
        <f>L14+L15</f>
        <v>0</v>
      </c>
      <c r="M13" s="213">
        <f>M14+M15</f>
        <v>0</v>
      </c>
      <c r="N13" s="158">
        <f t="shared" ref="N13:N33" si="4">SUM(C13:M13)</f>
        <v>0</v>
      </c>
    </row>
    <row r="14" spans="1:20" ht="21.95" customHeight="1" x14ac:dyDescent="0.25">
      <c r="A14" s="297"/>
      <c r="B14" s="209" t="s">
        <v>75</v>
      </c>
      <c r="C14" s="171"/>
      <c r="D14" s="65"/>
      <c r="E14" s="47"/>
      <c r="F14" s="47"/>
      <c r="G14" s="47"/>
      <c r="H14" s="47"/>
      <c r="I14" s="50"/>
      <c r="J14" s="65"/>
      <c r="K14" s="47"/>
      <c r="L14" s="47"/>
      <c r="M14" s="54"/>
      <c r="N14" s="216">
        <f t="shared" si="4"/>
        <v>0</v>
      </c>
    </row>
    <row r="15" spans="1:20" ht="21.95" customHeight="1" thickBot="1" x14ac:dyDescent="0.3">
      <c r="A15" s="298"/>
      <c r="B15" s="207" t="s">
        <v>76</v>
      </c>
      <c r="C15" s="206"/>
      <c r="D15" s="15"/>
      <c r="E15" s="16"/>
      <c r="F15" s="31"/>
      <c r="G15" s="31"/>
      <c r="H15" s="31"/>
      <c r="I15" s="17"/>
      <c r="J15" s="58"/>
      <c r="K15" s="58"/>
      <c r="L15" s="58"/>
      <c r="M15" s="58"/>
      <c r="N15" s="160">
        <f t="shared" si="4"/>
        <v>0</v>
      </c>
    </row>
    <row r="16" spans="1:20" ht="45" customHeight="1" x14ac:dyDescent="0.25">
      <c r="A16" s="289" t="s">
        <v>18</v>
      </c>
      <c r="B16" s="193" t="s">
        <v>82</v>
      </c>
      <c r="C16" s="194"/>
      <c r="D16" s="64"/>
      <c r="E16" s="48"/>
      <c r="F16" s="48"/>
      <c r="G16" s="48"/>
      <c r="H16" s="48"/>
      <c r="I16" s="49"/>
      <c r="J16" s="53"/>
      <c r="K16" s="48"/>
      <c r="L16" s="147"/>
      <c r="M16" s="147"/>
      <c r="N16" s="159">
        <f t="shared" si="4"/>
        <v>0</v>
      </c>
    </row>
    <row r="17" spans="1:20" ht="21.95" customHeight="1" x14ac:dyDescent="0.25">
      <c r="A17" s="290"/>
      <c r="B17" s="56" t="s">
        <v>0</v>
      </c>
      <c r="C17" s="191"/>
      <c r="D17" s="65"/>
      <c r="E17" s="47"/>
      <c r="F17" s="47"/>
      <c r="G17" s="47"/>
      <c r="H17" s="47"/>
      <c r="I17" s="50"/>
      <c r="J17" s="54"/>
      <c r="K17" s="47"/>
      <c r="L17" s="148"/>
      <c r="M17" s="148"/>
      <c r="N17" s="160">
        <f t="shared" si="4"/>
        <v>0</v>
      </c>
    </row>
    <row r="18" spans="1:20" ht="21.95" customHeight="1" x14ac:dyDescent="0.25">
      <c r="A18" s="290"/>
      <c r="B18" s="56" t="s">
        <v>0</v>
      </c>
      <c r="C18" s="191"/>
      <c r="D18" s="65"/>
      <c r="E18" s="47"/>
      <c r="F18" s="47"/>
      <c r="G18" s="47"/>
      <c r="H18" s="47"/>
      <c r="I18" s="50"/>
      <c r="J18" s="54"/>
      <c r="K18" s="47"/>
      <c r="L18" s="148"/>
      <c r="M18" s="148"/>
      <c r="N18" s="160">
        <f t="shared" si="4"/>
        <v>0</v>
      </c>
    </row>
    <row r="19" spans="1:20" ht="21.95" customHeight="1" x14ac:dyDescent="0.25">
      <c r="A19" s="290"/>
      <c r="B19" s="56" t="s">
        <v>0</v>
      </c>
      <c r="C19" s="191"/>
      <c r="D19" s="65"/>
      <c r="E19" s="47"/>
      <c r="F19" s="47"/>
      <c r="G19" s="47"/>
      <c r="H19" s="47"/>
      <c r="I19" s="50"/>
      <c r="J19" s="54"/>
      <c r="K19" s="47"/>
      <c r="L19" s="148"/>
      <c r="M19" s="148"/>
      <c r="N19" s="160">
        <f t="shared" si="4"/>
        <v>0</v>
      </c>
    </row>
    <row r="20" spans="1:20" ht="21.95" customHeight="1" x14ac:dyDescent="0.25">
      <c r="A20" s="290"/>
      <c r="B20" s="56" t="s">
        <v>1</v>
      </c>
      <c r="C20" s="191"/>
      <c r="D20" s="65"/>
      <c r="E20" s="47"/>
      <c r="F20" s="47"/>
      <c r="G20" s="47"/>
      <c r="H20" s="47"/>
      <c r="I20" s="50"/>
      <c r="J20" s="54"/>
      <c r="K20" s="47"/>
      <c r="L20" s="148"/>
      <c r="M20" s="148"/>
      <c r="N20" s="160">
        <f t="shared" si="4"/>
        <v>0</v>
      </c>
    </row>
    <row r="21" spans="1:20" ht="21.95" customHeight="1" x14ac:dyDescent="0.25">
      <c r="A21" s="290"/>
      <c r="B21" s="56" t="s">
        <v>1</v>
      </c>
      <c r="C21" s="192"/>
      <c r="D21" s="180"/>
      <c r="E21" s="181"/>
      <c r="F21" s="181"/>
      <c r="G21" s="181"/>
      <c r="H21" s="181"/>
      <c r="I21" s="182"/>
      <c r="J21" s="183"/>
      <c r="K21" s="181"/>
      <c r="L21" s="184"/>
      <c r="M21" s="184"/>
      <c r="N21" s="160">
        <f t="shared" si="4"/>
        <v>0</v>
      </c>
    </row>
    <row r="22" spans="1:20" ht="21.95" customHeight="1" x14ac:dyDescent="0.25">
      <c r="A22" s="290"/>
      <c r="B22" s="56" t="s">
        <v>1</v>
      </c>
      <c r="C22" s="192"/>
      <c r="D22" s="180"/>
      <c r="E22" s="181"/>
      <c r="F22" s="181"/>
      <c r="G22" s="181"/>
      <c r="H22" s="181"/>
      <c r="I22" s="182"/>
      <c r="J22" s="183"/>
      <c r="K22" s="181"/>
      <c r="L22" s="184"/>
      <c r="M22" s="184"/>
      <c r="N22" s="160">
        <f t="shared" si="4"/>
        <v>0</v>
      </c>
    </row>
    <row r="23" spans="1:20" ht="21.95" customHeight="1" thickBot="1" x14ac:dyDescent="0.3">
      <c r="A23" s="291"/>
      <c r="B23" s="57" t="s">
        <v>1</v>
      </c>
      <c r="C23" s="195"/>
      <c r="D23" s="66"/>
      <c r="E23" s="51"/>
      <c r="F23" s="51"/>
      <c r="G23" s="51"/>
      <c r="H23" s="51"/>
      <c r="I23" s="52"/>
      <c r="J23" s="55"/>
      <c r="K23" s="51"/>
      <c r="L23" s="149"/>
      <c r="M23" s="149"/>
      <c r="N23" s="160">
        <f t="shared" si="4"/>
        <v>0</v>
      </c>
    </row>
    <row r="24" spans="1:20" ht="21.95" customHeight="1" x14ac:dyDescent="0.25">
      <c r="A24" s="289" t="s">
        <v>19</v>
      </c>
      <c r="B24" s="56" t="s">
        <v>83</v>
      </c>
      <c r="C24" s="170"/>
      <c r="D24" s="64"/>
      <c r="E24" s="48"/>
      <c r="F24" s="48"/>
      <c r="G24" s="48"/>
      <c r="H24" s="48"/>
      <c r="I24" s="49"/>
      <c r="J24" s="53"/>
      <c r="K24" s="48"/>
      <c r="L24" s="147"/>
      <c r="M24" s="147"/>
      <c r="N24" s="159">
        <f t="shared" si="4"/>
        <v>0</v>
      </c>
      <c r="T24" t="s">
        <v>27</v>
      </c>
    </row>
    <row r="25" spans="1:20" ht="21.95" customHeight="1" x14ac:dyDescent="0.25">
      <c r="A25" s="290"/>
      <c r="B25" s="56" t="s">
        <v>0</v>
      </c>
      <c r="C25" s="185"/>
      <c r="D25" s="186"/>
      <c r="E25" s="187"/>
      <c r="F25" s="187"/>
      <c r="G25" s="187"/>
      <c r="H25" s="187"/>
      <c r="I25" s="188"/>
      <c r="J25" s="189"/>
      <c r="K25" s="187"/>
      <c r="L25" s="190"/>
      <c r="M25" s="190"/>
      <c r="N25" s="160">
        <f t="shared" si="4"/>
        <v>0</v>
      </c>
    </row>
    <row r="26" spans="1:20" ht="21.95" customHeight="1" x14ac:dyDescent="0.25">
      <c r="A26" s="290"/>
      <c r="B26" s="56" t="s">
        <v>0</v>
      </c>
      <c r="C26" s="185"/>
      <c r="D26" s="186"/>
      <c r="E26" s="187"/>
      <c r="F26" s="187"/>
      <c r="G26" s="187"/>
      <c r="H26" s="187"/>
      <c r="I26" s="188"/>
      <c r="J26" s="189"/>
      <c r="K26" s="187"/>
      <c r="L26" s="190"/>
      <c r="M26" s="190"/>
      <c r="N26" s="160">
        <f t="shared" si="4"/>
        <v>0</v>
      </c>
    </row>
    <row r="27" spans="1:20" ht="21.95" customHeight="1" x14ac:dyDescent="0.25">
      <c r="A27" s="290"/>
      <c r="B27" s="56" t="s">
        <v>0</v>
      </c>
      <c r="C27" s="185"/>
      <c r="D27" s="186"/>
      <c r="E27" s="187"/>
      <c r="F27" s="187"/>
      <c r="G27" s="187"/>
      <c r="H27" s="187"/>
      <c r="I27" s="188"/>
      <c r="J27" s="189"/>
      <c r="K27" s="187"/>
      <c r="L27" s="190"/>
      <c r="M27" s="190"/>
      <c r="N27" s="160">
        <f t="shared" si="4"/>
        <v>0</v>
      </c>
    </row>
    <row r="28" spans="1:20" ht="21.95" customHeight="1" x14ac:dyDescent="0.25">
      <c r="A28" s="290"/>
      <c r="B28" s="56" t="s">
        <v>0</v>
      </c>
      <c r="C28" s="185"/>
      <c r="D28" s="186"/>
      <c r="E28" s="187"/>
      <c r="F28" s="187"/>
      <c r="G28" s="187"/>
      <c r="H28" s="187"/>
      <c r="I28" s="188"/>
      <c r="J28" s="189"/>
      <c r="K28" s="187"/>
      <c r="L28" s="190"/>
      <c r="M28" s="190"/>
      <c r="N28" s="160">
        <f t="shared" si="4"/>
        <v>0</v>
      </c>
    </row>
    <row r="29" spans="1:20" ht="21.95" customHeight="1" x14ac:dyDescent="0.25">
      <c r="A29" s="290"/>
      <c r="B29" s="56" t="s">
        <v>0</v>
      </c>
      <c r="C29" s="171"/>
      <c r="D29" s="65"/>
      <c r="E29" s="47"/>
      <c r="F29" s="47"/>
      <c r="G29" s="47"/>
      <c r="H29" s="47"/>
      <c r="I29" s="50"/>
      <c r="J29" s="54"/>
      <c r="K29" s="47"/>
      <c r="L29" s="148"/>
      <c r="M29" s="148"/>
      <c r="N29" s="160">
        <f t="shared" si="4"/>
        <v>0</v>
      </c>
    </row>
    <row r="30" spans="1:20" ht="21.95" customHeight="1" x14ac:dyDescent="0.25">
      <c r="A30" s="290"/>
      <c r="B30" s="56" t="s">
        <v>0</v>
      </c>
      <c r="C30" s="171"/>
      <c r="D30" s="65"/>
      <c r="E30" s="47"/>
      <c r="F30" s="47"/>
      <c r="G30" s="47"/>
      <c r="H30" s="47"/>
      <c r="I30" s="50"/>
      <c r="J30" s="54"/>
      <c r="K30" s="47"/>
      <c r="L30" s="148"/>
      <c r="M30" s="148"/>
      <c r="N30" s="160">
        <f t="shared" si="4"/>
        <v>0</v>
      </c>
    </row>
    <row r="31" spans="1:20" ht="21.95" customHeight="1" thickBot="1" x14ac:dyDescent="0.3">
      <c r="A31" s="291"/>
      <c r="B31" s="57" t="s">
        <v>0</v>
      </c>
      <c r="C31" s="172"/>
      <c r="D31" s="66"/>
      <c r="E31" s="51"/>
      <c r="F31" s="51"/>
      <c r="G31" s="51"/>
      <c r="H31" s="51"/>
      <c r="I31" s="52"/>
      <c r="J31" s="55"/>
      <c r="K31" s="51"/>
      <c r="L31" s="149"/>
      <c r="M31" s="149"/>
      <c r="N31" s="160">
        <f t="shared" si="4"/>
        <v>0</v>
      </c>
    </row>
    <row r="32" spans="1:20" ht="21.95" customHeight="1" thickBot="1" x14ac:dyDescent="0.3">
      <c r="A32" s="20" t="s">
        <v>20</v>
      </c>
      <c r="B32" s="101" t="s">
        <v>24</v>
      </c>
      <c r="C32" s="173"/>
      <c r="D32" s="110"/>
      <c r="E32" s="111"/>
      <c r="F32" s="111"/>
      <c r="G32" s="111"/>
      <c r="H32" s="111"/>
      <c r="I32" s="112"/>
      <c r="J32" s="102"/>
      <c r="K32" s="103"/>
      <c r="L32" s="150"/>
      <c r="M32" s="150"/>
      <c r="N32" s="161">
        <f t="shared" si="4"/>
        <v>0</v>
      </c>
    </row>
    <row r="33" spans="1:16" ht="31.5" customHeight="1" x14ac:dyDescent="0.25">
      <c r="A33" s="20" t="s">
        <v>21</v>
      </c>
      <c r="B33" s="107" t="s">
        <v>23</v>
      </c>
      <c r="C33" s="174">
        <f>SUM(C14:C32)+C7</f>
        <v>0</v>
      </c>
      <c r="D33" s="174">
        <f t="shared" ref="D33:I33" si="5">SUM(D14:D32)+D7</f>
        <v>0</v>
      </c>
      <c r="E33" s="174">
        <f t="shared" si="5"/>
        <v>0</v>
      </c>
      <c r="F33" s="174">
        <f t="shared" si="5"/>
        <v>0</v>
      </c>
      <c r="G33" s="174">
        <f t="shared" si="5"/>
        <v>0</v>
      </c>
      <c r="H33" s="174">
        <f t="shared" si="5"/>
        <v>0</v>
      </c>
      <c r="I33" s="174">
        <f t="shared" si="5"/>
        <v>0</v>
      </c>
      <c r="J33" s="174">
        <f>SUM(J14:J32)+J8</f>
        <v>0</v>
      </c>
      <c r="K33" s="174">
        <f>SUM(K14:K32)+K8</f>
        <v>0</v>
      </c>
      <c r="L33" s="174">
        <f>SUM(L14:L32)+L8</f>
        <v>0</v>
      </c>
      <c r="M33" s="174">
        <f>SUM(M14:M32)+M8</f>
        <v>0</v>
      </c>
      <c r="N33" s="162">
        <f t="shared" si="4"/>
        <v>0</v>
      </c>
      <c r="O33" s="287"/>
      <c r="P33" s="288"/>
    </row>
    <row r="34" spans="1:16" ht="31.5" customHeight="1" x14ac:dyDescent="0.25">
      <c r="A34" s="20" t="s">
        <v>22</v>
      </c>
      <c r="B34" s="108" t="s">
        <v>71</v>
      </c>
      <c r="C34" s="163" t="str">
        <f>IF(Ressources_Finanzierungsplan!$C$33=Dépenses_Kostenplan!$C$25,"OK","ERREUR")</f>
        <v>OK</v>
      </c>
      <c r="D34" s="177" t="str">
        <f>IF(Ressources_Finanzierungsplan!$D$33=Dépenses_Kostenplan!$D$25,"OK","ERREUR")</f>
        <v>OK</v>
      </c>
      <c r="E34" s="13" t="str">
        <f>IF(Ressources_Finanzierungsplan!$E$33=Dépenses_Kostenplan!$E$25,"OK","ERREUR")</f>
        <v>OK</v>
      </c>
      <c r="F34" s="13" t="str">
        <f>IF(Ressources_Finanzierungsplan!$F$33=Dépenses_Kostenplan!$F$25,"OK","ERREUR")</f>
        <v>OK</v>
      </c>
      <c r="G34" s="13" t="str">
        <f>IF(Ressources_Finanzierungsplan!$G$33=Dépenses_Kostenplan!$G$25,"OK","ERREUR")</f>
        <v>OK</v>
      </c>
      <c r="H34" s="13" t="str">
        <f>IF(Ressources_Finanzierungsplan!$H$33=Dépenses_Kostenplan!$H$25,"OK","ERREUR")</f>
        <v>OK</v>
      </c>
      <c r="I34" s="104" t="str">
        <f>IF(Ressources_Finanzierungsplan!$I$33=Dépenses_Kostenplan!$I$25,"OK","ERREUR")</f>
        <v>OK</v>
      </c>
      <c r="J34" s="59" t="str">
        <f>IF(Ressources_Finanzierungsplan!$J$33=Dépenses_Kostenplan!$J$25,"OK","ERREUR")</f>
        <v>OK</v>
      </c>
      <c r="K34" s="13" t="str">
        <f>IF(Ressources_Finanzierungsplan!$K$33=Dépenses_Kostenplan!$K$25,"OK","ERREUR")</f>
        <v>OK</v>
      </c>
      <c r="L34" s="13" t="str">
        <f>IF(Ressources_Finanzierungsplan!$L$33=Dépenses_Kostenplan!$L$25,"OK","ERREUR")</f>
        <v>OK</v>
      </c>
      <c r="M34" s="151" t="str">
        <f>IF(Ressources_Finanzierungsplan!$M$33=Dépenses_Kostenplan!$M$25,"OK","ERREUR")</f>
        <v>OK</v>
      </c>
      <c r="N34" s="163" t="str">
        <f>IF(Ressources_Finanzierungsplan!$N$33=Dépenses_Kostenplan!$N$25,"OK","ERREUR")</f>
        <v>OK</v>
      </c>
      <c r="O34" s="12"/>
      <c r="P34" s="11"/>
    </row>
    <row r="35" spans="1:16" ht="36" customHeight="1" thickBot="1" x14ac:dyDescent="0.3">
      <c r="A35" s="20" t="s">
        <v>28</v>
      </c>
      <c r="B35" s="109" t="s">
        <v>72</v>
      </c>
      <c r="C35" s="175">
        <f>C7+SUM(C14:C23)</f>
        <v>0</v>
      </c>
      <c r="D35" s="178">
        <f t="shared" ref="D35:I35" si="6">D7+SUM(D14:D23)</f>
        <v>0</v>
      </c>
      <c r="E35" s="105">
        <f t="shared" si="6"/>
        <v>0</v>
      </c>
      <c r="F35" s="105">
        <f t="shared" si="6"/>
        <v>0</v>
      </c>
      <c r="G35" s="105">
        <f t="shared" si="6"/>
        <v>0</v>
      </c>
      <c r="H35" s="105">
        <f t="shared" si="6"/>
        <v>0</v>
      </c>
      <c r="I35" s="105">
        <f t="shared" si="6"/>
        <v>0</v>
      </c>
      <c r="J35" s="176"/>
      <c r="K35" s="106"/>
      <c r="L35" s="152"/>
      <c r="M35" s="152"/>
      <c r="N35" s="164">
        <f>SUM(C35:M35)</f>
        <v>0</v>
      </c>
      <c r="O35" s="2"/>
    </row>
    <row r="37" spans="1:16" ht="138.75" customHeight="1" x14ac:dyDescent="0.25">
      <c r="B37" s="278" t="s">
        <v>88</v>
      </c>
      <c r="C37" s="279"/>
      <c r="D37" s="279"/>
      <c r="E37" s="279"/>
      <c r="F37" s="279"/>
      <c r="G37" s="279"/>
      <c r="H37" s="279"/>
      <c r="I37" s="279"/>
      <c r="J37" s="279"/>
      <c r="K37" s="279"/>
      <c r="L37" s="279"/>
      <c r="M37" s="279"/>
      <c r="N37" s="280"/>
    </row>
  </sheetData>
  <sheetProtection algorithmName="SHA-512" hashValue="YZYQI4czCxRrPHfMm74CzUfhIxeLXXbLloC/R9GMFMfCRbaKmKZD0fcmy8EeGoWUOtnlPWOvL6MUkpNOOFzczw==" saltValue="9GHREVYw5Fmw8Ydtw9NJ/w==" spinCount="100000" sheet="1" objects="1" scenarios="1"/>
  <mergeCells count="10">
    <mergeCell ref="B37:N37"/>
    <mergeCell ref="C1:F1"/>
    <mergeCell ref="J4:M4"/>
    <mergeCell ref="O33:P33"/>
    <mergeCell ref="A16:A23"/>
    <mergeCell ref="A24:A31"/>
    <mergeCell ref="D4:I4"/>
    <mergeCell ref="C11:M11"/>
    <mergeCell ref="A13:A15"/>
    <mergeCell ref="P5:T9"/>
  </mergeCells>
  <conditionalFormatting sqref="C34:N34">
    <cfRule type="cellIs" dxfId="7" priority="7" operator="equal">
      <formula>"ERREUR"</formula>
    </cfRule>
    <cfRule type="cellIs" dxfId="6" priority="8" operator="equal">
      <formula>"OK"</formula>
    </cfRule>
    <cfRule type="cellIs" dxfId="5" priority="12" operator="equal">
      <formula>$C$33</formula>
    </cfRule>
  </conditionalFormatting>
  <conditionalFormatting sqref="C34:N34">
    <cfRule type="cellIs" dxfId="4" priority="11" operator="equal">
      <formula>$C$33</formula>
    </cfRule>
  </conditionalFormatting>
  <conditionalFormatting sqref="N35">
    <cfRule type="cellIs" dxfId="3" priority="2" operator="between">
      <formula>0</formula>
      <formula>50000</formula>
    </cfRule>
    <cfRule type="cellIs" dxfId="2" priority="3" operator="lessThan">
      <formula>50000</formula>
    </cfRule>
    <cfRule type="cellIs" dxfId="1" priority="4" operator="lessThan">
      <formula>50000</formula>
    </cfRule>
    <cfRule type="cellIs" dxfId="0" priority="5" operator="greaterThan">
      <formula>50000</formula>
    </cfRule>
  </conditionalFormatting>
  <pageMargins left="0.7" right="0.7" top="0.75" bottom="0.75" header="0.3" footer="0.3"/>
  <pageSetup paperSize="9" scale="26" orientation="landscape" r:id="rId1"/>
  <colBreaks count="1" manualBreakCount="1">
    <brk id="14" max="38"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3"/>
  <sheetViews>
    <sheetView workbookViewId="0">
      <selection activeCell="B3" sqref="B3"/>
    </sheetView>
  </sheetViews>
  <sheetFormatPr baseColWidth="10" defaultRowHeight="15" x14ac:dyDescent="0.25"/>
  <sheetData>
    <row r="2" spans="2:2" ht="63.75" x14ac:dyDescent="0.25">
      <c r="B2" s="6" t="s">
        <v>4</v>
      </c>
    </row>
    <row r="3" spans="2:2" ht="38.25" x14ac:dyDescent="0.25">
      <c r="B3" s="7" t="s">
        <v>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3</vt:i4>
      </vt:variant>
    </vt:vector>
  </HeadingPairs>
  <TitlesOfParts>
    <vt:vector size="7" baseType="lpstr">
      <vt:lpstr>Dépenses_Kostenplan</vt:lpstr>
      <vt:lpstr>Détails_Erläuterungen</vt:lpstr>
      <vt:lpstr>Ressources_Finanzierungsplan</vt:lpstr>
      <vt:lpstr>Données internes</vt:lpstr>
      <vt:lpstr>Dépenses_Kostenplan!Zone_d_impression</vt:lpstr>
      <vt:lpstr>Détails_Erläuterungen!Zone_d_impression</vt:lpstr>
      <vt:lpstr>Ressources_Finanzierungsplan!Zone_d_impression</vt:lpstr>
    </vt:vector>
  </TitlesOfParts>
  <Company>REGION ALSACE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richertal</dc:creator>
  <cp:lastModifiedBy>richertal</cp:lastModifiedBy>
  <cp:lastPrinted>2016-09-19T16:15:16Z</cp:lastPrinted>
  <dcterms:created xsi:type="dcterms:W3CDTF">2016-07-26T12:15:41Z</dcterms:created>
  <dcterms:modified xsi:type="dcterms:W3CDTF">2018-04-24T07:28:58Z</dcterms:modified>
  <cp:contentStatus/>
</cp:coreProperties>
</file>